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1.2\事務局共有\業務Ⅱ課\90　耳鼻咽喉科医会\01日耳鼻埼玉県地方部会\06補聴器関係\05補聴器購入費助成制度実施状況\R7\03集計\"/>
    </mc:Choice>
  </mc:AlternateContent>
  <xr:revisionPtr revIDLastSave="0" documentId="13_ncr:1_{84FFAEB3-0411-4285-914C-9B11EF7C50DB}" xr6:coauthVersionLast="47" xr6:coauthVersionMax="47" xr10:uidLastSave="{00000000-0000-0000-0000-000000000000}"/>
  <bookViews>
    <workbookView xWindow="-120" yWindow="-120" windowWidth="29040" windowHeight="15720" xr2:uid="{00000000-000D-0000-FFFF-FFFF00000000}"/>
  </bookViews>
  <sheets>
    <sheet name="回答まとめR7" sheetId="3" r:id="rId1"/>
  </sheets>
  <definedNames>
    <definedName name="_xlnm._FilterDatabase" localSheetId="0" hidden="1">回答まとめR7!$A$2:$N$65</definedName>
    <definedName name="_xlnm.Print_Titles" localSheetId="0">回答まとめR7!$1:$2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3" l="1"/>
  <c r="D68" i="3"/>
  <c r="D70" i="3"/>
  <c r="D69" i="3"/>
</calcChain>
</file>

<file path=xl/sharedStrings.xml><?xml version="1.0" encoding="utf-8"?>
<sst xmlns="http://schemas.openxmlformats.org/spreadsheetml/2006/main" count="816" uniqueCount="276">
  <si>
    <t>さいたま市</t>
  </si>
  <si>
    <t>川越市</t>
  </si>
  <si>
    <t>６５歳以上</t>
  </si>
  <si>
    <t>熊谷市</t>
  </si>
  <si>
    <t>未定</t>
  </si>
  <si>
    <t>川口市</t>
  </si>
  <si>
    <t>行田市</t>
  </si>
  <si>
    <t>秩父市</t>
  </si>
  <si>
    <t>65歳以上の方</t>
  </si>
  <si>
    <t>所沢市</t>
  </si>
  <si>
    <t>飯能市</t>
  </si>
  <si>
    <t>加須市</t>
  </si>
  <si>
    <t>本庄市</t>
  </si>
  <si>
    <t>東松山市</t>
  </si>
  <si>
    <t>春日部市</t>
  </si>
  <si>
    <t>狭山市</t>
  </si>
  <si>
    <t>羽生市</t>
  </si>
  <si>
    <t>鴻巣市</t>
  </si>
  <si>
    <t>深谷市</t>
  </si>
  <si>
    <t>上尾市</t>
  </si>
  <si>
    <t>草加市</t>
  </si>
  <si>
    <t>越谷市</t>
  </si>
  <si>
    <t>蕨市</t>
  </si>
  <si>
    <t>65歳以上</t>
  </si>
  <si>
    <t>戸田市</t>
  </si>
  <si>
    <t>入間市</t>
  </si>
  <si>
    <t>朝霞市</t>
  </si>
  <si>
    <t>志木市</t>
  </si>
  <si>
    <t>和光市</t>
  </si>
  <si>
    <t>新座市</t>
  </si>
  <si>
    <t>桶川市</t>
  </si>
  <si>
    <t>久喜市</t>
  </si>
  <si>
    <t>北本市</t>
  </si>
  <si>
    <t>八潮市</t>
  </si>
  <si>
    <t>富士見市</t>
  </si>
  <si>
    <t>住民からの要望、議会で陳情が採択されたこと</t>
  </si>
  <si>
    <t>三郷市</t>
  </si>
  <si>
    <t>蓮田市</t>
  </si>
  <si>
    <t>幸手市</t>
  </si>
  <si>
    <t>鶴ヶ島市</t>
  </si>
  <si>
    <t>市税の滞納がない方</t>
  </si>
  <si>
    <t>日高市</t>
  </si>
  <si>
    <t>吉川市</t>
  </si>
  <si>
    <t>ふじみ野市</t>
  </si>
  <si>
    <t>白岡市</t>
  </si>
  <si>
    <t>三芳町</t>
  </si>
  <si>
    <t>毛呂山町</t>
  </si>
  <si>
    <t>越生町</t>
  </si>
  <si>
    <t>滑川町</t>
  </si>
  <si>
    <t>満65歳以上</t>
  </si>
  <si>
    <t>嵐山町</t>
  </si>
  <si>
    <t>満65歳以上の方</t>
  </si>
  <si>
    <t>小川町</t>
  </si>
  <si>
    <t>川島町</t>
  </si>
  <si>
    <t>吉見町</t>
  </si>
  <si>
    <t>鳩山町</t>
  </si>
  <si>
    <t>ときがわ町</t>
  </si>
  <si>
    <t>橫瀨町</t>
  </si>
  <si>
    <t>満６５歳以上である方</t>
  </si>
  <si>
    <t>皆野町</t>
  </si>
  <si>
    <t>長瀞町</t>
  </si>
  <si>
    <t>小鹿野町</t>
  </si>
  <si>
    <t>１人１台１回限り</t>
  </si>
  <si>
    <t>神川町</t>
  </si>
  <si>
    <t>上里町</t>
  </si>
  <si>
    <t>寄居町</t>
  </si>
  <si>
    <t>宮代町</t>
  </si>
  <si>
    <t>杉戸町</t>
  </si>
  <si>
    <t>松伏町</t>
  </si>
  <si>
    <t>伊奈町</t>
    <rPh sb="0" eb="3">
      <t>イナマチ</t>
    </rPh>
    <phoneticPr fontId="1"/>
  </si>
  <si>
    <t>東秩父村</t>
  </si>
  <si>
    <t>美里町</t>
  </si>
  <si>
    <t>坂戸市</t>
    <rPh sb="0" eb="3">
      <t>サカドシ</t>
    </rPh>
    <phoneticPr fontId="1"/>
  </si>
  <si>
    <t>両耳の聴力レベルが40デシベル以上の者で、耳鼻科を標榜する医師により、聴力低下のため日常生活に支障があり補聴器の装用が必要と認められた者</t>
    <phoneticPr fontId="1"/>
  </si>
  <si>
    <t>両耳の聴力レベルが40デシベル以上の方</t>
    <phoneticPr fontId="1"/>
  </si>
  <si>
    <t>聴覚障害に該当しない中等度難聴（両耳40㏈以上）の方</t>
    <phoneticPr fontId="1"/>
  </si>
  <si>
    <t>両耳の聴力レベルが40㏈以上70㏈未満の方、または医師が特に補聴器の必要性を認めた方（いずれも医師意見書が必要）</t>
    <phoneticPr fontId="1"/>
  </si>
  <si>
    <t>両耳の聴力レベルが40㏈以上の方。又は片方の耳が40㏈以上で、かつ他耳が70㏈以上の方。</t>
    <phoneticPr fontId="1"/>
  </si>
  <si>
    <t>両耳の聴力レベルが40dB以上70dB未満の方</t>
    <phoneticPr fontId="1"/>
  </si>
  <si>
    <t>両耳聴力レベルが４０デシベル以上の方
耳鼻咽喉科の医師による補聴器の必要性を認められた方</t>
    <phoneticPr fontId="1"/>
  </si>
  <si>
    <t>補聴器は高価な物で購入費を助成するには市の財政的な負担が大きく、国及び県からの補助金が必要となる。また、公費負担を検討するうえでは、制度を実施している自治体等から効果等ついて研究を行う必要があるため。</t>
    <phoneticPr fontId="1"/>
  </si>
  <si>
    <t>市町村名</t>
    <rPh sb="0" eb="4">
      <t>シチョウソンメイ</t>
    </rPh>
    <phoneticPr fontId="2"/>
  </si>
  <si>
    <t>No.</t>
    <phoneticPr fontId="1"/>
  </si>
  <si>
    <t>問１:補聴器購入費助成状況</t>
    <rPh sb="0" eb="1">
      <t>トイ</t>
    </rPh>
    <rPh sb="11" eb="13">
      <t>ジョウキョウ</t>
    </rPh>
    <phoneticPr fontId="2"/>
  </si>
  <si>
    <t>問２：助成金額（上限額）</t>
    <rPh sb="0" eb="1">
      <t>トイ</t>
    </rPh>
    <rPh sb="3" eb="7">
      <t>ジョセイキンガク</t>
    </rPh>
    <rPh sb="8" eb="11">
      <t>ジョウゲンガク</t>
    </rPh>
    <phoneticPr fontId="2"/>
  </si>
  <si>
    <t>問３：年齢条件</t>
    <rPh sb="0" eb="1">
      <t>トイ</t>
    </rPh>
    <rPh sb="3" eb="5">
      <t>ネンレイ</t>
    </rPh>
    <rPh sb="5" eb="7">
      <t>ジョウケン</t>
    </rPh>
    <phoneticPr fontId="2"/>
  </si>
  <si>
    <t>問４：聴力条件</t>
    <rPh sb="0" eb="1">
      <t>トイ</t>
    </rPh>
    <rPh sb="3" eb="5">
      <t>チョウリョク</t>
    </rPh>
    <rPh sb="5" eb="7">
      <t>ジョウケン</t>
    </rPh>
    <phoneticPr fontId="2"/>
  </si>
  <si>
    <t>問５：支給条件</t>
    <rPh sb="0" eb="1">
      <t>トイ</t>
    </rPh>
    <rPh sb="3" eb="7">
      <t>シキュウジョウケン</t>
    </rPh>
    <phoneticPr fontId="2"/>
  </si>
  <si>
    <t>回答</t>
    <rPh sb="0" eb="2">
      <t>カイトウ</t>
    </rPh>
    <phoneticPr fontId="3"/>
  </si>
  <si>
    <t>③実施なし</t>
  </si>
  <si>
    <t>①実施済み</t>
  </si>
  <si>
    <t>②検討中・実施予定</t>
  </si>
  <si>
    <t>未回答</t>
    <rPh sb="0" eb="3">
      <t>ミカイトウ</t>
    </rPh>
    <phoneticPr fontId="1"/>
  </si>
  <si>
    <t>実施済み</t>
    <rPh sb="0" eb="3">
      <t>ジッシズ</t>
    </rPh>
    <phoneticPr fontId="1"/>
  </si>
  <si>
    <t>検討中・実施予定</t>
    <rPh sb="0" eb="3">
      <t>ケントウチュウ</t>
    </rPh>
    <rPh sb="4" eb="8">
      <t>ジッシヨテイ</t>
    </rPh>
    <phoneticPr fontId="1"/>
  </si>
  <si>
    <t>実施なし</t>
    <rPh sb="0" eb="2">
      <t>ジッシ</t>
    </rPh>
    <phoneticPr fontId="1"/>
  </si>
  <si>
    <t>─</t>
  </si>
  <si>
    <t>聴力レベルが次のいずれにも該当しない方
１．両耳の聴力レベルが７０デシベル以上の方
２．１側耳の聴力レベルが９０デシベル以上かつ他側耳の聴力レベルが５０デシベル以上の方</t>
    <phoneticPr fontId="1"/>
  </si>
  <si>
    <t>担当課</t>
    <rPh sb="0" eb="3">
      <t>タントウカ</t>
    </rPh>
    <phoneticPr fontId="1"/>
  </si>
  <si>
    <t>長寿支援課　支援係</t>
  </si>
  <si>
    <t>高齢者介護課</t>
  </si>
  <si>
    <t>高齢介護課　高齢福祉グループ</t>
  </si>
  <si>
    <t>高齢者支援課</t>
  </si>
  <si>
    <t>高齢介護課　高齢福祉係</t>
  </si>
  <si>
    <t>地域包括ケア課</t>
  </si>
  <si>
    <t>高齢介護課</t>
  </si>
  <si>
    <t>高齢者福祉課　高齢者支援係</t>
  </si>
  <si>
    <t>高齢者福祉課　高齢者福祉係</t>
  </si>
  <si>
    <t>高齢者支援課　高齢者福祉係</t>
  </si>
  <si>
    <t>高齢介護課　高齢者福祉担当</t>
  </si>
  <si>
    <t>長生き支援課　高齢福祉担当</t>
  </si>
  <si>
    <t>長寿福祉課　地域福祉・障害者福祉担当</t>
  </si>
  <si>
    <t>福祉介護課</t>
  </si>
  <si>
    <t>町民福祉課福祉担当</t>
  </si>
  <si>
    <t>福祉課　介護保険・高齢者福祉班</t>
  </si>
  <si>
    <t>健康介護課　高齢者支援担当</t>
  </si>
  <si>
    <t>補聴器購入費助成の実施状況（令和７年度調査）</t>
    <phoneticPr fontId="1"/>
  </si>
  <si>
    <t>問６：医師条件</t>
    <rPh sb="0" eb="1">
      <t>トイ</t>
    </rPh>
    <rPh sb="3" eb="5">
      <t>イシ</t>
    </rPh>
    <rPh sb="5" eb="7">
      <t>ジョウケン</t>
    </rPh>
    <phoneticPr fontId="2"/>
  </si>
  <si>
    <t>問７：販売店条件</t>
    <rPh sb="0" eb="1">
      <t>トイ</t>
    </rPh>
    <rPh sb="3" eb="8">
      <t>ハンバイテンジョウケン</t>
    </rPh>
    <phoneticPr fontId="1"/>
  </si>
  <si>
    <t>問８：その他条件</t>
    <rPh sb="0" eb="1">
      <t>トイ</t>
    </rPh>
    <rPh sb="5" eb="6">
      <t>タ</t>
    </rPh>
    <rPh sb="6" eb="8">
      <t>ジョウケン</t>
    </rPh>
    <phoneticPr fontId="2"/>
  </si>
  <si>
    <t>問９：実施予定時期・検討時期</t>
    <rPh sb="0" eb="1">
      <t>トイ</t>
    </rPh>
    <rPh sb="3" eb="7">
      <t>ジッシヨテイ</t>
    </rPh>
    <rPh sb="7" eb="9">
      <t>ジキ</t>
    </rPh>
    <rPh sb="10" eb="12">
      <t>ケントウ</t>
    </rPh>
    <rPh sb="12" eb="14">
      <t>ジキ</t>
    </rPh>
    <phoneticPr fontId="2"/>
  </si>
  <si>
    <t>問１０：助成制度導入の背景や決め手</t>
    <rPh sb="0" eb="1">
      <t>トイ</t>
    </rPh>
    <phoneticPr fontId="1"/>
  </si>
  <si>
    <t>問１１：助成制度導入の障壁や懸念事項</t>
    <rPh sb="0" eb="1">
      <t>トイ</t>
    </rPh>
    <rPh sb="4" eb="6">
      <t>ジョセイ</t>
    </rPh>
    <rPh sb="14" eb="18">
      <t>ケネンジコウ</t>
    </rPh>
    <phoneticPr fontId="2"/>
  </si>
  <si>
    <t>満６５歳以上</t>
  </si>
  <si>
    <t>・管理医療機器認定を取得した補聴器本体の購⼊費⽤のみ対象（修理、保守、電池交換並びに付属品・集音器の購入は補助対象外・交付決定前に購入した補聴器は補助対象外）
・１人１回限り</t>
  </si>
  <si>
    <t>耳鼻咽喉科を標榜する医師</t>
  </si>
  <si>
    <t>・市内に住所を有し、現に居住している者
・障害者の日常生活及び社会生活を総合的に支援するための法律に基づく補装具費支給制度による補聴器の交付を受けられない者
・川口市高齢者補聴器購入費補助金の交付を受けたことがない者</t>
  </si>
  <si>
    <t>市民税非課税の者又は生活保護法による被保護世帯に属する者</t>
  </si>
  <si>
    <t>１人１回限り、決定後は５年経過するまでは助成対象としない</t>
  </si>
  <si>
    <t>15条指定医</t>
  </si>
  <si>
    <t>難聴によって外出を控え、他者との交流が減ることで、フレイルや認知症にリスクが高まることが言われ始めたこと。市議会での要望があったこと。認知症予防施策の一つとなること。</t>
  </si>
  <si>
    <t>市内在住かつ過去に本制度の助成を受けていない方。(1人1回限り。)医師が補聴器の装用の必要性を認めた方。(買い替えの方も対象。)</t>
  </si>
  <si>
    <t>秩父郡市外の医療機関において医師の指示をもらった場合、秩父市内の販売業者から購入した補聴器に限る。　　　　　　　　　　　　　　　　　　　　　　　　　　</t>
  </si>
  <si>
    <t>６５歳以上の者</t>
  </si>
  <si>
    <t>身体障害者福祉法第１５条第１項に規定する医師</t>
  </si>
  <si>
    <t>市の住民基本台帳に記録されている18歳以上の者</t>
  </si>
  <si>
    <t>両耳2台も1回の扱い
交付決定日から起算して5年経過で再申請可能</t>
  </si>
  <si>
    <t>身体障害者福祉法第15条第1項に規定する医師（聴覚障害区分の指定を受けている者に限る）</t>
  </si>
  <si>
    <t>市税の滞納がない者、他法により助成を受けている場合は対象外、世帯の中で市民税所得割が最も多い方の税額が46万円以上の場合は対象外等</t>
  </si>
  <si>
    <t>国の、難聴高齢者の早期発見・早期介入等に関する調査研究結果を踏まえ検討している。また、議会や市民から助成制度導入の要望が出ている。</t>
  </si>
  <si>
    <t>助成を開始している県内他自治体の増加と、耳の聞こえによる日常生活への影響が近年明らかになっていることを踏まえ、一定程度の効果の期待はできますが、継続使用率にまだ疑問が残ることから、実施の有無を含め検討しております。</t>
  </si>
  <si>
    <t>・本市に住民登録がある方
・申請受付日時点で住民税非課税である人
・障害者総合支援法に基づく補装具費（補聴器）の支給対象でない人
・1人1台1回限り</t>
  </si>
  <si>
    <t>・補聴器本体に係る購入費用のみ対象（受診の文書料、検査料等は対象外）
・管理医療機器の補聴器のみ対象（集音器等は対象外）</t>
  </si>
  <si>
    <t>１．市内在住の方
２．市民税非課税世帯（生活保護受給者世帯を含む）の方
３．耳鼻科医から補聴器が必要と認められる方
４．過去5年以内に助成を受けていない方</t>
  </si>
  <si>
    <t>耳鼻科標榜医</t>
  </si>
  <si>
    <t>なし</t>
  </si>
  <si>
    <t>1人1台1回限り。助成金の決定通知送付前に購入された補聴器は補助の対象とならない。</t>
  </si>
  <si>
    <t>新たな助成制度導入への財源確保が困難なため</t>
  </si>
  <si>
    <t xml:space="preserve">平成２７年度に同助成制度を開始していたが、令和３年度に同助成制度の利用者にアンケート調査を実施し、一定以上の需要がなかったため、令和３年度に終了した。
</t>
  </si>
  <si>
    <t>聴力向上のための補助具は様々なものがあり、高齢者に効果的に使用していただくには非常に個別性が高く支援が必要であるため。</t>
  </si>
  <si>
    <t>財政上の課題から、新たな補助制度の創設が困難であるため。</t>
  </si>
  <si>
    <t>難聴の補聴器による認知機能への予防効果があるならば、エビデンスに基づき、国の制度として、国が財源を一部又は全額負担し実施すべきものと考える。令和７年度に全国市長会から国に対して補聴器購入補助制度の創設について提言しており、現時点では、その動向や他自治体の実施状況を注視している。</t>
  </si>
  <si>
    <t>国において難聴による認知機能低下の関連性について明らかにされていない状況で、市独自で認知症予防のための補聴器使用を推奨するにはエビデンスが不十分である。また、補聴器の金額も幅広く、市単独で補聴器助成制度を導入した場合に適切な金額を定めることが難しい。</t>
  </si>
  <si>
    <t>事業の継続性も考慮し、国や県等からの財源確保も含めて検討しているため。</t>
  </si>
  <si>
    <t>令和８年度の開始を検討中</t>
  </si>
  <si>
    <t>実施の可否を含め検討中</t>
  </si>
  <si>
    <t>聞こえの相談事業の実施により市民の聞こえへの関心の高さがわかったこと、県内で助成制度を開始している自治体が増加していること。</t>
  </si>
  <si>
    <t>１人につき１回限り
聴覚障害による補聴器（補装具費）の交付を受けられない方（身体障害者手帳の交付対象とならない方）</t>
  </si>
  <si>
    <t>市民税の滞納をしていない方
管理医療機器認証を取得している補聴器</t>
  </si>
  <si>
    <t>補聴器による認知機能の改善等、実施効果を見極める必要があるため。</t>
  </si>
  <si>
    <t>・聴覚障害による補聴器（補装具費）の交付を受けられない方（身体障害者手帳の交付対象とならない方）
・1人1回限り</t>
  </si>
  <si>
    <t>認知症予防・フレイル対策に力を入れており、また、市内の耳鼻咽喉科の医師から要望書の提出があったため。</t>
  </si>
  <si>
    <t>財政面で余裕がない。</t>
  </si>
  <si>
    <t xml:space="preserve">
</t>
  </si>
  <si>
    <t>加齢性難聴は、認知症へのリスク要因とされているものと認識しております。
しかし、先天性難聴とは異なり、日常生活を営む中で加齢とともに徐々に進行することから、中度や軽度の加齢性難聴は、視力や筋力の低下などと同様に、活動を阻害している程度や補聴器等によって回復を望む程度は様々であると考えます。</t>
  </si>
  <si>
    <t>ニーズの高まりや他自治体の動向</t>
  </si>
  <si>
    <t>1人につき1回限り</t>
  </si>
  <si>
    <t>耳鼻咽喉科標榜医</t>
  </si>
  <si>
    <t>市税及び介護保険料を滞納していない者
医療機器認定を取得している補聴器のみ</t>
  </si>
  <si>
    <t>市民からの要望及び計画で策定しているため。</t>
  </si>
  <si>
    <t>申請日において町内に住所を有する満６５歳以上の方</t>
  </si>
  <si>
    <t>・聴覚障害による身体障害者手帳の交付対象とならない方
・町税、介護保険料、後期高齢者医療保険料の滞納がない方
・過去に本事業による助成を受けたことがない方
・左右いずれかの耳に装用する補聴器本体１台分を補助</t>
  </si>
  <si>
    <t>・医療機器認定を取得した補聴器であること
・医師の意見書を得るための費用（診察料・検査料等）、送料等に要した費用は対象外
・申請（助成金交付決定）前に購入された補聴器は対象外</t>
  </si>
  <si>
    <t>国等の補助金制度等がなく、町単体での財政状況に鑑みた場合、予算化が困難な状況です。</t>
  </si>
  <si>
    <t>認知症との関連性</t>
  </si>
  <si>
    <t>助成した補聴器を全員が確実に使いこなせるか、という点</t>
  </si>
  <si>
    <t>・支給は1人につき1回限りとする。
・修理費用、部品交換費用、付属品単体の調整費用等は対象外とする。
・両耳2台を購入した場合も1回の取り扱いとする。</t>
  </si>
  <si>
    <t>意見書は求めていないが、補聴器の使用が必要であると認める医師の意見を申請書に記載していただく。</t>
  </si>
  <si>
    <t xml:space="preserve">・住民基本台帳法（昭和42年法律第81号）の規定により越生町の住民基本台帳に記録されている者
・町税を滞納していない者
・管理医療機器認証を取得した補聴器を対象とする。
</t>
  </si>
  <si>
    <t>医師による補聴器の必要性を認める意見書を提出することができる方、聴覚障害による身体障害者手帳を所持していない方、１人一回限り、住民税非課税世帯に属する方</t>
  </si>
  <si>
    <t xml:space="preserve">補聴器本体1台分で、以前に助成を受けたことがない嵐山町に住所がある方
</t>
  </si>
  <si>
    <t>町税等の滞納がない方
医療機器認定を取得した補聴器本体のみが対象</t>
  </si>
  <si>
    <t>町単独では助成制度導入に係る財源を確保することが困難。</t>
  </si>
  <si>
    <t xml:space="preserve">補聴器による認知機能低下の予防効果が医学的なエビデンスで立証されたならば、国の財政支援により全国一律で措置すべきものと考えるため。
</t>
  </si>
  <si>
    <t>町内在住の満65歳以上</t>
  </si>
  <si>
    <t>聴覚障害による身体障害者手帳の交付対象とならず、耳鼻咽喉科の医師から補聴器の使用を必要と認められた方
装用効果の高い左右いずれかの耳に装着する医療機器認定を取得した補聴器本体1台分で、助成は1人につき1回限り</t>
  </si>
  <si>
    <t>耳鼻咽喉科の医師</t>
  </si>
  <si>
    <t>医療機器認定を取得した補聴器が購入できる販売店</t>
  </si>
  <si>
    <t>町税等を滞納していない方
集音器の購入、メンテナンス及び故障・修理等は助成対象外</t>
  </si>
  <si>
    <t>医師による補聴器の必要性を認める意見書を提出できる者</t>
  </si>
  <si>
    <t>1人1回限り</t>
  </si>
  <si>
    <t>町税の滞納がないこと
医師意見書作成前に購入した場合は対象外</t>
  </si>
  <si>
    <t xml:space="preserve">ときがわ町に住所がある方
1人1台1回限り
</t>
  </si>
  <si>
    <t>町税、介護保険料、後期高齢者医療保険料等を滞納していない方</t>
  </si>
  <si>
    <t>助成対象者１人につき１回限り</t>
  </si>
  <si>
    <t>医療機器認定を取得した補聴器販売店</t>
  </si>
  <si>
    <t xml:space="preserve">・町内に住所を有し、居住している方
・町税等を滞納していない方
</t>
  </si>
  <si>
    <t>・耳鼻咽喉科を標榜する医師</t>
  </si>
  <si>
    <t>・町内に住所を有し、現に居住している
・障害者の日常生活及び社会生活を総合的に支援するための法律(平成17年法律第123号)第76条第1項の規定による補装具費の支給により必要な補聴器の購入費の支給を受けていない
・町税等の滞納がない</t>
  </si>
  <si>
    <t>住民税非課税世帯に限る</t>
  </si>
  <si>
    <t>難聴を予防することで認知症発症や進行のリスクを軽減することができるという学術的な研究結果</t>
  </si>
  <si>
    <t>町民から相談がなく、現時点でニーズを把握していないため</t>
  </si>
  <si>
    <t>申請時65歳以上の方</t>
  </si>
  <si>
    <t>町内在住、過去5年以内に本制度の助成を受けていない方、</t>
  </si>
  <si>
    <t>本人及び世帯員に町税等の滞納がないこと</t>
  </si>
  <si>
    <t>近隣市町村の情報収集を行っているところであるため。
新規事業に至るまでのマンパワーが不足しているため。</t>
  </si>
  <si>
    <t>高齢者の聴力低下は、聴力だけの問題ではなく、認知機能の低下等も含む場合がある。また、補聴器は高価なため多少の補助では足りないと言われることが多く、障害者総合支援法での購入とは違い、本人の状態にあっている方式の補聴器に対する知識がないために買ったけど使えないという方も多いため、総合的に検討中。</t>
  </si>
  <si>
    <t>財政的に困難なため</t>
  </si>
  <si>
    <t xml:space="preserve">次の聴力レベルのいずれかに該当し、耳鼻咽喉科の医師が補聴器の装用を有用であると認める方（なお、聴覚障害による障害者手帳交付の対象とならない方）
　　ア　対象聴力が４分法で両耳とも中等度難聴（40㏈以70㏈未満）以上
　　イ　対象聴力が４分法で一側耳が中等度難聴以上、他側耳が軽度難聴（25㏈以上40㏈未満） </t>
    <phoneticPr fontId="1"/>
  </si>
  <si>
    <t>両耳の聴力レベルが40デシベル以上</t>
    <phoneticPr fontId="1"/>
  </si>
  <si>
    <t>両耳の聴力レベルが40デシベル以上で、身体障害者手帳の交付の対象とならない者</t>
    <phoneticPr fontId="1"/>
  </si>
  <si>
    <t>両耳の聴力レベルが40デシベル以上で、身体障害者手帳の交付対象とならない者</t>
    <phoneticPr fontId="1"/>
  </si>
  <si>
    <t>目安としては、中等度難聴：両耳ともに4０ｄB以上7０ｄB未満、軽度難聴：両耳又は片耳が4０ｄB未満としています。</t>
    <phoneticPr fontId="1"/>
  </si>
  <si>
    <t>両耳の聴力レベルが４０デシベル以上</t>
    <phoneticPr fontId="1"/>
  </si>
  <si>
    <t>課税世帯　20,000
非課税世帯　50,000</t>
    <phoneticPr fontId="1"/>
  </si>
  <si>
    <t>両耳の聴力レベルが４０ｄＢ以上７０ｄＢ未満（中等度難聴）の方、又は医師により特に補聴器の装用が必要と認められた方（いずれも医師意見書が必要）</t>
    <phoneticPr fontId="1"/>
  </si>
  <si>
    <t>20,000円（課税世帯）
50,000円（非課税世帯）</t>
    <phoneticPr fontId="1"/>
  </si>
  <si>
    <t>両耳の聴力レベルが４０dB以上</t>
    <phoneticPr fontId="1"/>
  </si>
  <si>
    <t>原則両耳の聴力レベルが40dB以上70dB未満の方</t>
    <phoneticPr fontId="1"/>
  </si>
  <si>
    <t>40ｄB以上70ｄB未満</t>
    <phoneticPr fontId="1"/>
  </si>
  <si>
    <t>・1人1回限り。
・身体障害者福祉法第15条第4項の規定により、聴覚障害に係る身体障害手帳の交付を受けていないこと。
・耳鼻咽喉科を標榜する医師から補聴器の使用の必要性を認められたこと。</t>
    <phoneticPr fontId="1"/>
  </si>
  <si>
    <t>両耳の聴力レベルが40デシベル以上の者。ただし、両耳の聴力レベルが40デシベル未満であっても、耳鼻咽喉科を標榜する医師による補聴器の必要性を認められた者はこの限りでない。</t>
    <phoneticPr fontId="1"/>
  </si>
  <si>
    <t>両耳とも40db以上70db未満の中等度難聴である又は耳鼻咽喉科の医師（以下「医師」という。）により補聴器の必要性を認められ、医師からその旨の意見書を徴することができる者</t>
    <phoneticPr fontId="1"/>
  </si>
  <si>
    <t>　聴覚障害の認定基準を満たさない加齢性難聴の高齢者の方々への補聴器購入費助成制度を実施するには、補聴器による認知機能低下の予防効果があるなどの医学的な事実が必要であると考えています。
　そのため、国の実施している「補聴器を用いた聴覚障害の補正による認知機能の低下予防の効果を検証する研究」の研究成果等の結果を踏まえ、対応を検討していきます。</t>
    <phoneticPr fontId="1"/>
  </si>
  <si>
    <t>少子高齢化が進展しているなか、高齢者に対する補助事業を現時点で増加させることは、将来世代に負担を増やすことになるため。新たな補助事業を検討するためには、その前提として現在実施している事業の全体的な見直しを行う必要がある。現状では予算措置の根拠も乏しいと考える。</t>
    <phoneticPr fontId="1"/>
  </si>
  <si>
    <t xml:space="preserve">・本市に住民票がある方
・身体障害者手帳の交付対象とならない方
・第15条指定医が補聴器を装用する必要があると認めた方
・市税等の滞納がない方
・労働者災害補償保険で補聴器購入費の助成を受けていない方
・補聴器購入費が対象（付属品、診察料、文書料等は対象外）
・申請前に購入した補聴器は助成の対象外
</t>
    <phoneticPr fontId="1"/>
  </si>
  <si>
    <t>聴力障がいによる身体障害者手帳を所持しておらず、市税等の滞納がない方。補聴器は令和7年4月1日以降に購入したもの。</t>
    <phoneticPr fontId="1"/>
  </si>
  <si>
    <t>今後、生産人口（稼働年齢層）が減少することに伴い税収入も減少する反面、社会保障費（高齢者福祉サービスを含む）は増大の一途を辿り、持続可能な自治体運営をするためには、限られた財源を有効に使途することが求められる。</t>
    <phoneticPr fontId="1"/>
  </si>
  <si>
    <t>背景として、高齢化に伴い、加齢性難聴によるコミュニケーション不足が社会的孤立や認知機能の低下につながり、うつ病や認知症のリスクが高くなることが懸念されていることがあります。また、助成制度を導入する自治体が増えていることも導入検討の決め手となっています。</t>
    <phoneticPr fontId="1"/>
  </si>
  <si>
    <t>財政上の課題から新たな補助制度の創出は難しい</t>
    <phoneticPr fontId="1"/>
  </si>
  <si>
    <t>・市民税非課税世帯に属する者又は生活保護法による被保護世帯に属する者。
・労働災害補償保険法、その他の法令の規定に基づく補聴器購入に係る費用の助成を受けていない者</t>
    <phoneticPr fontId="1"/>
  </si>
  <si>
    <t>・市内に住所を有する者
・片耳・両耳を問わず、補助は１人１回に限る。
・補助対象補聴器は管理医療機器の補聴器に限る。
・補助は補聴器本体１台分のみに係る購入費に限る。</t>
    <phoneticPr fontId="1"/>
  </si>
  <si>
    <t>福祉局長寿応援部高齢福祉課・在宅事業係</t>
  </si>
  <si>
    <t>高齢者いきがい課</t>
  </si>
  <si>
    <t>長寿いきがい課高齢福祉係</t>
  </si>
  <si>
    <t>高齢者福祉課高齢福祉担当</t>
  </si>
  <si>
    <t>介護予防推進担当</t>
  </si>
  <si>
    <t>地域包括ケア担当</t>
  </si>
  <si>
    <t>高齢者福祉課長寿いきがい係</t>
  </si>
  <si>
    <t>高齢者支援課・高齢者支援担当</t>
  </si>
  <si>
    <t>介護保険課高齢福祉担当</t>
  </si>
  <si>
    <t>長寿福祉課長寿福祉係</t>
  </si>
  <si>
    <t>長寿支援課・相談支援係</t>
  </si>
  <si>
    <t>健康長寿課</t>
  </si>
  <si>
    <t>健康長寿課　高齢者支援担当</t>
  </si>
  <si>
    <t>高齢者支援課地域支援担当</t>
  </si>
  <si>
    <t>長寿はつらつ課・高齢者支援係</t>
  </si>
  <si>
    <t>長寿応援課</t>
  </si>
  <si>
    <t>長寿あんしん課　地域支援事業担当</t>
  </si>
  <si>
    <t>長寿はつらつ課安心サポート係</t>
  </si>
  <si>
    <t>高齢介護課高齢者福祉係</t>
  </si>
  <si>
    <t>高齢者福祉課・高齢者福祉係</t>
  </si>
  <si>
    <t>長寿介護課　高齢者政策係</t>
  </si>
  <si>
    <t>長寿いきがい課長寿いきがい係</t>
  </si>
  <si>
    <t>長寿支援課　高齢福祉担当</t>
  </si>
  <si>
    <t>介護福祉課高齢福祉担当</t>
  </si>
  <si>
    <t>健康長寿課・高齢者福祉担当</t>
  </si>
  <si>
    <t>長寿いきがい課</t>
  </si>
  <si>
    <t>長寿支援課　高齢福祉係</t>
  </si>
  <si>
    <t>高齢福祉課・地域支援係</t>
  </si>
  <si>
    <t>いきいき長寿課・いきいき長寿係</t>
  </si>
  <si>
    <t>福祉支援担当</t>
  </si>
  <si>
    <t>健康福祉課・高齢者介護担当</t>
  </si>
  <si>
    <t>長寿生きがい課　長寿生きがい担当</t>
  </si>
  <si>
    <t>健康福祉課・福祉グループ</t>
  </si>
  <si>
    <t>長寿福祉課福祉係</t>
  </si>
  <si>
    <t>福祉課　高齢者福祉担当</t>
  </si>
  <si>
    <t>福祉課・福祉介護担当</t>
  </si>
  <si>
    <t>福祉介護課・介護包括ケア担当</t>
  </si>
  <si>
    <t>福祉課・障害福祉担当</t>
  </si>
  <si>
    <t>住民福祉課・福祉年金担当</t>
  </si>
  <si>
    <t>介護福祉課・介護高齢者係</t>
  </si>
  <si>
    <t>高齢者いきいき課・高齢介護係</t>
  </si>
  <si>
    <t>高齢介護課・高齢者福祉担当</t>
  </si>
  <si>
    <t>いきいき福祉課地域支援担当</t>
  </si>
  <si>
    <t>①実施済み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</si>
</sst>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11"/>
      <color theme="1"/>
      <name val="Yu Gothic"/>
      <family val="2"/>
      <scheme val="minor"/>
    </font>
    <font>
      <sz val="6"/>
      <name val="Yu Gothic"/>
      <family val="2"/>
      <charset val="128"/>
      <scheme val="minor"/>
    </font>
    <font>
      <b/>
      <sz val="18"/>
      <color theme="1"/>
      <name val="BIZ UDPゴシック"/>
      <family val="3"/>
      <charset val="128"/>
    </font>
    <font>
      <sz val="11"/>
      <color theme="1"/>
      <name val="BIZ UDPゴシック"/>
      <family val="3"/>
      <charset val="128"/>
    </font>
    <font>
      <sz val="12"/>
      <color theme="1"/>
      <name val="BIZ UDP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17">
    <xf numFmtId="0" fontId="0" fillId="0" borderId="0" xfId="0"/>
    <xf numFmtId="0" fontId="5" fillId="0" borderId="0" xfId="0" applyFont="1"/>
    <xf numFmtId="0" fontId="5" fillId="0" borderId="0" xfId="0" applyFont="1" applyAlignment="1">
      <alignment shrinkToFit="1"/>
    </xf>
    <xf numFmtId="0" fontId="5" fillId="0" borderId="1" xfId="0" applyFont="1" applyBorder="1" applyAlignment="1">
      <alignment vertical="center"/>
    </xf>
    <xf numFmtId="0" fontId="6" fillId="2" borderId="1" xfId="0" applyFont="1" applyFill="1" applyBorder="1" applyAlignment="1">
      <alignment vertical="center" shrinkToFit="1"/>
    </xf>
    <xf numFmtId="0" fontId="6" fillId="0" borderId="0" xfId="0" applyFont="1" applyAlignment="1">
      <alignment vertical="center" shrinkToFit="1"/>
    </xf>
    <xf numFmtId="0" fontId="6" fillId="0" borderId="1" xfId="0" applyFont="1" applyBorder="1" applyAlignment="1">
      <alignment vertical="center" shrinkToFit="1"/>
    </xf>
    <xf numFmtId="0" fontId="6" fillId="0" borderId="0" xfId="0" applyFont="1"/>
    <xf numFmtId="0" fontId="6" fillId="0" borderId="1" xfId="0" applyFont="1" applyBorder="1" applyAlignment="1">
      <alignment vertical="center" wrapText="1" shrinkToFit="1"/>
    </xf>
    <xf numFmtId="0" fontId="5" fillId="3" borderId="1" xfId="0" applyFont="1" applyFill="1" applyBorder="1" applyAlignment="1">
      <alignment vertical="center"/>
    </xf>
    <xf numFmtId="0" fontId="5" fillId="3" borderId="1" xfId="0" applyFont="1" applyFill="1" applyBorder="1" applyAlignment="1">
      <alignment shrinkToFit="1"/>
    </xf>
    <xf numFmtId="0" fontId="5" fillId="2" borderId="1" xfId="0" applyFont="1" applyFill="1" applyBorder="1" applyAlignment="1">
      <alignment shrinkToFit="1"/>
    </xf>
    <xf numFmtId="0" fontId="5" fillId="0" borderId="1" xfId="0" applyFont="1" applyBorder="1" applyAlignment="1">
      <alignment vertical="center" shrinkToFit="1"/>
    </xf>
    <xf numFmtId="0" fontId="5" fillId="0" borderId="1" xfId="0" applyFont="1" applyBorder="1" applyAlignment="1">
      <alignment vertical="center" wrapText="1"/>
    </xf>
    <xf numFmtId="38" fontId="5" fillId="0" borderId="1" xfId="1" applyFont="1" applyBorder="1" applyAlignment="1">
      <alignment vertical="center" wrapText="1" shrinkToFit="1"/>
    </xf>
    <xf numFmtId="0" fontId="5" fillId="0" borderId="1" xfId="0" applyFont="1" applyBorder="1" applyAlignment="1">
      <alignment vertical="center" wrapText="1" shrinkToFit="1"/>
    </xf>
    <xf numFmtId="0" fontId="4" fillId="0" borderId="2" xfId="0"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DF171-C866-4A43-BA74-44903D7CE63A}">
  <sheetPr>
    <pageSetUpPr fitToPage="1"/>
  </sheetPr>
  <dimension ref="A1:N71"/>
  <sheetViews>
    <sheetView tabSelected="1" view="pageBreakPreview" zoomScale="60" zoomScaleNormal="100" workbookViewId="0">
      <pane xSplit="4" ySplit="2" topLeftCell="E3" activePane="bottomRight" state="frozen"/>
      <selection pane="topRight" activeCell="D1" sqref="D1"/>
      <selection pane="bottomLeft" activeCell="A3" sqref="A3"/>
      <selection pane="bottomRight" activeCell="D4" sqref="D4"/>
    </sheetView>
  </sheetViews>
  <sheetFormatPr defaultColWidth="8.625" defaultRowHeight="13.5"/>
  <cols>
    <col min="1" max="1" width="5" style="2" customWidth="1"/>
    <col min="2" max="2" width="10.875" style="2" customWidth="1"/>
    <col min="3" max="3" width="16.75" style="2" customWidth="1"/>
    <col min="4" max="5" width="21.875" style="2" customWidth="1"/>
    <col min="6" max="6" width="16" style="1" customWidth="1"/>
    <col min="7" max="11" width="27.25" style="1" customWidth="1"/>
    <col min="12" max="12" width="20.625" style="1" customWidth="1"/>
    <col min="13" max="13" width="28.75" style="1" customWidth="1"/>
    <col min="14" max="14" width="62.75" style="1" customWidth="1"/>
    <col min="15" max="16384" width="8.625" style="1"/>
  </cols>
  <sheetData>
    <row r="1" spans="1:14" ht="29.45" customHeight="1">
      <c r="A1" s="16" t="s">
        <v>116</v>
      </c>
      <c r="B1" s="16"/>
      <c r="C1" s="16"/>
      <c r="D1" s="16"/>
      <c r="E1" s="16"/>
      <c r="F1" s="16"/>
      <c r="G1" s="16"/>
      <c r="H1" s="16"/>
      <c r="I1" s="16"/>
      <c r="J1" s="16"/>
      <c r="K1" s="16"/>
      <c r="L1" s="16"/>
      <c r="M1" s="16"/>
      <c r="N1" s="16"/>
    </row>
    <row r="2" spans="1:14" s="5" customFormat="1" ht="14.25">
      <c r="A2" s="4" t="s">
        <v>82</v>
      </c>
      <c r="B2" s="4" t="s">
        <v>81</v>
      </c>
      <c r="C2" s="4" t="s">
        <v>98</v>
      </c>
      <c r="D2" s="11" t="s">
        <v>83</v>
      </c>
      <c r="E2" s="11" t="s">
        <v>84</v>
      </c>
      <c r="F2" s="11" t="s">
        <v>85</v>
      </c>
      <c r="G2" s="11" t="s">
        <v>86</v>
      </c>
      <c r="H2" s="11" t="s">
        <v>87</v>
      </c>
      <c r="I2" s="11" t="s">
        <v>117</v>
      </c>
      <c r="J2" s="11" t="s">
        <v>118</v>
      </c>
      <c r="K2" s="11" t="s">
        <v>119</v>
      </c>
      <c r="L2" s="11" t="s">
        <v>120</v>
      </c>
      <c r="M2" s="11" t="s">
        <v>121</v>
      </c>
      <c r="N2" s="11" t="s">
        <v>122</v>
      </c>
    </row>
    <row r="3" spans="1:14" s="7" customFormat="1" ht="81">
      <c r="A3" s="4">
        <v>1</v>
      </c>
      <c r="B3" s="6" t="s">
        <v>0</v>
      </c>
      <c r="C3" s="8" t="s">
        <v>232</v>
      </c>
      <c r="D3" s="12" t="s">
        <v>89</v>
      </c>
      <c r="E3" s="14" t="s">
        <v>96</v>
      </c>
      <c r="F3" s="13" t="s">
        <v>96</v>
      </c>
      <c r="G3" s="13" t="s">
        <v>96</v>
      </c>
      <c r="H3" s="13" t="s">
        <v>96</v>
      </c>
      <c r="I3" s="13" t="s">
        <v>96</v>
      </c>
      <c r="J3" s="13" t="s">
        <v>96</v>
      </c>
      <c r="K3" s="13" t="s">
        <v>96</v>
      </c>
      <c r="L3" s="13" t="s">
        <v>96</v>
      </c>
      <c r="M3" s="13" t="s">
        <v>96</v>
      </c>
      <c r="N3" s="13" t="s">
        <v>223</v>
      </c>
    </row>
    <row r="4" spans="1:14" s="7" customFormat="1" ht="148.5">
      <c r="A4" s="4">
        <v>2</v>
      </c>
      <c r="B4" s="6" t="s">
        <v>1</v>
      </c>
      <c r="C4" s="8" t="s">
        <v>233</v>
      </c>
      <c r="D4" s="12" t="s">
        <v>275</v>
      </c>
      <c r="E4" s="14">
        <v>30000</v>
      </c>
      <c r="F4" s="13" t="s">
        <v>123</v>
      </c>
      <c r="G4" s="13" t="s">
        <v>208</v>
      </c>
      <c r="H4" s="13" t="s">
        <v>124</v>
      </c>
      <c r="I4" s="13" t="s">
        <v>125</v>
      </c>
      <c r="J4" s="13" t="s">
        <v>96</v>
      </c>
      <c r="K4" s="13" t="s">
        <v>96</v>
      </c>
      <c r="L4" s="13" t="s">
        <v>96</v>
      </c>
      <c r="M4" s="13" t="s">
        <v>96</v>
      </c>
      <c r="N4" s="13" t="s">
        <v>96</v>
      </c>
    </row>
    <row r="5" spans="1:14" s="7" customFormat="1" ht="54">
      <c r="A5" s="4">
        <v>3</v>
      </c>
      <c r="B5" s="6" t="s">
        <v>3</v>
      </c>
      <c r="C5" s="8" t="s">
        <v>234</v>
      </c>
      <c r="D5" s="12" t="s">
        <v>89</v>
      </c>
      <c r="E5" s="14" t="s">
        <v>96</v>
      </c>
      <c r="F5" s="13" t="s">
        <v>96</v>
      </c>
      <c r="G5" s="13" t="s">
        <v>96</v>
      </c>
      <c r="H5" s="13" t="s">
        <v>96</v>
      </c>
      <c r="I5" s="13" t="s">
        <v>96</v>
      </c>
      <c r="J5" s="13" t="s">
        <v>96</v>
      </c>
      <c r="K5" s="13" t="s">
        <v>96</v>
      </c>
      <c r="L5" s="13" t="s">
        <v>96</v>
      </c>
      <c r="M5" s="13" t="s">
        <v>96</v>
      </c>
      <c r="N5" s="13" t="s">
        <v>224</v>
      </c>
    </row>
    <row r="6" spans="1:14" s="7" customFormat="1" ht="135">
      <c r="A6" s="4">
        <v>4</v>
      </c>
      <c r="B6" s="6" t="s">
        <v>5</v>
      </c>
      <c r="C6" s="8" t="s">
        <v>99</v>
      </c>
      <c r="D6" s="12" t="s">
        <v>90</v>
      </c>
      <c r="E6" s="14">
        <v>20000</v>
      </c>
      <c r="F6" s="13" t="s">
        <v>2</v>
      </c>
      <c r="G6" s="13" t="s">
        <v>73</v>
      </c>
      <c r="H6" s="13" t="s">
        <v>126</v>
      </c>
      <c r="I6" s="13" t="s">
        <v>125</v>
      </c>
      <c r="J6" s="13" t="s">
        <v>96</v>
      </c>
      <c r="K6" s="13" t="s">
        <v>127</v>
      </c>
      <c r="L6" s="13" t="s">
        <v>96</v>
      </c>
      <c r="M6" s="13" t="s">
        <v>96</v>
      </c>
      <c r="N6" s="13" t="s">
        <v>96</v>
      </c>
    </row>
    <row r="7" spans="1:14" s="7" customFormat="1" ht="175.5">
      <c r="A7" s="4">
        <v>5</v>
      </c>
      <c r="B7" s="6" t="s">
        <v>6</v>
      </c>
      <c r="C7" s="8" t="s">
        <v>235</v>
      </c>
      <c r="D7" s="12" t="s">
        <v>90</v>
      </c>
      <c r="E7" s="14">
        <v>20000</v>
      </c>
      <c r="F7" s="13" t="s">
        <v>23</v>
      </c>
      <c r="G7" s="13" t="s">
        <v>209</v>
      </c>
      <c r="H7" s="13" t="s">
        <v>128</v>
      </c>
      <c r="I7" s="13" t="s">
        <v>129</v>
      </c>
      <c r="J7" s="13" t="s">
        <v>96</v>
      </c>
      <c r="K7" s="13" t="s">
        <v>225</v>
      </c>
      <c r="L7" s="13" t="s">
        <v>96</v>
      </c>
      <c r="M7" s="13" t="s">
        <v>130</v>
      </c>
      <c r="N7" s="13" t="s">
        <v>96</v>
      </c>
    </row>
    <row r="8" spans="1:14" s="7" customFormat="1" ht="67.5">
      <c r="A8" s="4">
        <v>6</v>
      </c>
      <c r="B8" s="6" t="s">
        <v>7</v>
      </c>
      <c r="C8" s="8" t="s">
        <v>100</v>
      </c>
      <c r="D8" s="12" t="s">
        <v>90</v>
      </c>
      <c r="E8" s="14">
        <v>20000</v>
      </c>
      <c r="F8" s="13" t="s">
        <v>51</v>
      </c>
      <c r="G8" s="13" t="s">
        <v>74</v>
      </c>
      <c r="H8" s="13" t="s">
        <v>131</v>
      </c>
      <c r="I8" s="13" t="s">
        <v>96</v>
      </c>
      <c r="J8" s="13" t="s">
        <v>132</v>
      </c>
      <c r="K8" s="13" t="s">
        <v>226</v>
      </c>
      <c r="L8" s="13" t="s">
        <v>96</v>
      </c>
      <c r="M8" s="13" t="s">
        <v>96</v>
      </c>
      <c r="N8" s="13" t="s">
        <v>96</v>
      </c>
    </row>
    <row r="9" spans="1:14" s="7" customFormat="1" ht="54">
      <c r="A9" s="4">
        <v>7</v>
      </c>
      <c r="B9" s="6" t="s">
        <v>9</v>
      </c>
      <c r="C9" s="8" t="s">
        <v>102</v>
      </c>
      <c r="D9" s="12" t="s">
        <v>89</v>
      </c>
      <c r="E9" s="14" t="s">
        <v>96</v>
      </c>
      <c r="F9" s="13" t="s">
        <v>96</v>
      </c>
      <c r="G9" s="13" t="s">
        <v>96</v>
      </c>
      <c r="H9" s="13" t="s">
        <v>96</v>
      </c>
      <c r="I9" s="13" t="s">
        <v>96</v>
      </c>
      <c r="J9" s="13" t="s">
        <v>96</v>
      </c>
      <c r="K9" s="13" t="s">
        <v>96</v>
      </c>
      <c r="L9" s="13" t="s">
        <v>96</v>
      </c>
      <c r="M9" s="13" t="s">
        <v>96</v>
      </c>
      <c r="N9" s="13" t="s">
        <v>227</v>
      </c>
    </row>
    <row r="10" spans="1:14" s="7" customFormat="1" ht="28.5">
      <c r="A10" s="4">
        <v>8</v>
      </c>
      <c r="B10" s="6" t="s">
        <v>10</v>
      </c>
      <c r="C10" s="8" t="s">
        <v>236</v>
      </c>
      <c r="D10" s="12" t="s">
        <v>91</v>
      </c>
      <c r="E10" s="14" t="s">
        <v>96</v>
      </c>
      <c r="F10" s="13" t="s">
        <v>96</v>
      </c>
      <c r="G10" s="13" t="s">
        <v>96</v>
      </c>
      <c r="H10" s="13" t="s">
        <v>96</v>
      </c>
      <c r="I10" s="13" t="s">
        <v>96</v>
      </c>
      <c r="J10" s="13" t="s">
        <v>96</v>
      </c>
      <c r="K10" s="13" t="s">
        <v>96</v>
      </c>
      <c r="L10" s="13" t="s">
        <v>4</v>
      </c>
      <c r="M10" s="13" t="s">
        <v>96</v>
      </c>
      <c r="N10" s="13" t="s">
        <v>96</v>
      </c>
    </row>
    <row r="11" spans="1:14" s="7" customFormat="1" ht="14.25">
      <c r="A11" s="4">
        <v>9</v>
      </c>
      <c r="B11" s="6" t="s">
        <v>11</v>
      </c>
      <c r="C11" s="8" t="s">
        <v>237</v>
      </c>
      <c r="D11" s="12" t="s">
        <v>91</v>
      </c>
      <c r="E11" s="14" t="s">
        <v>96</v>
      </c>
      <c r="F11" s="13" t="s">
        <v>96</v>
      </c>
      <c r="G11" s="13" t="s">
        <v>96</v>
      </c>
      <c r="H11" s="13" t="s">
        <v>96</v>
      </c>
      <c r="I11" s="13" t="s">
        <v>96</v>
      </c>
      <c r="J11" s="13" t="s">
        <v>96</v>
      </c>
      <c r="K11" s="13" t="s">
        <v>96</v>
      </c>
      <c r="L11" s="13" t="s">
        <v>4</v>
      </c>
      <c r="M11" s="13" t="s">
        <v>96</v>
      </c>
      <c r="N11" s="13" t="s">
        <v>96</v>
      </c>
    </row>
    <row r="12" spans="1:14" s="7" customFormat="1" ht="121.5">
      <c r="A12" s="4">
        <v>10</v>
      </c>
      <c r="B12" s="6" t="s">
        <v>12</v>
      </c>
      <c r="C12" s="8" t="s">
        <v>238</v>
      </c>
      <c r="D12" s="12" t="s">
        <v>91</v>
      </c>
      <c r="E12" s="14" t="s">
        <v>96</v>
      </c>
      <c r="F12" s="13" t="s">
        <v>96</v>
      </c>
      <c r="G12" s="13" t="s">
        <v>96</v>
      </c>
      <c r="H12" s="13" t="s">
        <v>96</v>
      </c>
      <c r="I12" s="13" t="s">
        <v>96</v>
      </c>
      <c r="J12" s="13" t="s">
        <v>96</v>
      </c>
      <c r="K12" s="13" t="s">
        <v>96</v>
      </c>
      <c r="L12" s="13" t="s">
        <v>4</v>
      </c>
      <c r="M12" s="13" t="s">
        <v>228</v>
      </c>
      <c r="N12" s="13" t="s">
        <v>96</v>
      </c>
    </row>
    <row r="13" spans="1:14" s="7" customFormat="1" ht="28.5">
      <c r="A13" s="4">
        <v>11</v>
      </c>
      <c r="B13" s="6" t="s">
        <v>13</v>
      </c>
      <c r="C13" s="8" t="s">
        <v>101</v>
      </c>
      <c r="D13" s="12" t="s">
        <v>89</v>
      </c>
      <c r="E13" s="14" t="s">
        <v>96</v>
      </c>
      <c r="F13" s="13" t="s">
        <v>96</v>
      </c>
      <c r="G13" s="13" t="s">
        <v>96</v>
      </c>
      <c r="H13" s="13" t="s">
        <v>96</v>
      </c>
      <c r="I13" s="13" t="s">
        <v>96</v>
      </c>
      <c r="J13" s="13" t="s">
        <v>96</v>
      </c>
      <c r="K13" s="13" t="s">
        <v>96</v>
      </c>
      <c r="L13" s="13" t="s">
        <v>96</v>
      </c>
      <c r="M13" s="13" t="s">
        <v>96</v>
      </c>
      <c r="N13" s="13" t="s">
        <v>229</v>
      </c>
    </row>
    <row r="14" spans="1:14" s="7" customFormat="1" ht="94.5">
      <c r="A14" s="4">
        <v>12</v>
      </c>
      <c r="B14" s="6" t="s">
        <v>14</v>
      </c>
      <c r="C14" s="8" t="s">
        <v>239</v>
      </c>
      <c r="D14" s="12" t="s">
        <v>90</v>
      </c>
      <c r="E14" s="14">
        <v>20000</v>
      </c>
      <c r="F14" s="13" t="s">
        <v>133</v>
      </c>
      <c r="G14" s="13" t="s">
        <v>210</v>
      </c>
      <c r="H14" s="13" t="s">
        <v>231</v>
      </c>
      <c r="I14" s="13" t="s">
        <v>134</v>
      </c>
      <c r="J14" s="13" t="s">
        <v>96</v>
      </c>
      <c r="K14" s="13" t="s">
        <v>230</v>
      </c>
      <c r="L14" s="13" t="s">
        <v>96</v>
      </c>
      <c r="M14" s="13" t="s">
        <v>96</v>
      </c>
      <c r="N14" s="13" t="s">
        <v>96</v>
      </c>
    </row>
    <row r="15" spans="1:14" s="7" customFormat="1" ht="14.25">
      <c r="A15" s="4">
        <v>13</v>
      </c>
      <c r="B15" s="6" t="s">
        <v>15</v>
      </c>
      <c r="C15" s="8" t="s">
        <v>102</v>
      </c>
      <c r="D15" s="12" t="s">
        <v>89</v>
      </c>
      <c r="E15" s="14" t="s">
        <v>96</v>
      </c>
      <c r="F15" s="13" t="s">
        <v>96</v>
      </c>
      <c r="G15" s="13" t="s">
        <v>96</v>
      </c>
      <c r="H15" s="13" t="s">
        <v>96</v>
      </c>
      <c r="I15" s="13" t="s">
        <v>96</v>
      </c>
      <c r="J15" s="13" t="s">
        <v>96</v>
      </c>
      <c r="K15" s="13" t="s">
        <v>96</v>
      </c>
      <c r="L15" s="13" t="s">
        <v>96</v>
      </c>
      <c r="M15" s="13" t="s">
        <v>96</v>
      </c>
      <c r="N15" s="13" t="s">
        <v>96</v>
      </c>
    </row>
    <row r="16" spans="1:14" s="7" customFormat="1" ht="40.5">
      <c r="A16" s="4">
        <v>14</v>
      </c>
      <c r="B16" s="6" t="s">
        <v>16</v>
      </c>
      <c r="C16" s="8" t="s">
        <v>103</v>
      </c>
      <c r="D16" s="12" t="s">
        <v>91</v>
      </c>
      <c r="E16" s="14" t="s">
        <v>96</v>
      </c>
      <c r="F16" s="13" t="s">
        <v>96</v>
      </c>
      <c r="G16" s="13" t="s">
        <v>96</v>
      </c>
      <c r="H16" s="13" t="s">
        <v>96</v>
      </c>
      <c r="I16" s="13" t="s">
        <v>96</v>
      </c>
      <c r="J16" s="13" t="s">
        <v>96</v>
      </c>
      <c r="K16" s="13" t="s">
        <v>96</v>
      </c>
      <c r="L16" s="13" t="s">
        <v>4</v>
      </c>
      <c r="M16" s="13" t="s">
        <v>96</v>
      </c>
      <c r="N16" s="13" t="s">
        <v>80</v>
      </c>
    </row>
    <row r="17" spans="1:14" s="7" customFormat="1" ht="67.5">
      <c r="A17" s="4">
        <v>15</v>
      </c>
      <c r="B17" s="6" t="s">
        <v>17</v>
      </c>
      <c r="C17" s="8" t="s">
        <v>240</v>
      </c>
      <c r="D17" s="12" t="s">
        <v>90</v>
      </c>
      <c r="E17" s="14">
        <v>40000</v>
      </c>
      <c r="F17" s="13" t="s">
        <v>135</v>
      </c>
      <c r="G17" s="13" t="s">
        <v>211</v>
      </c>
      <c r="H17" s="13" t="s">
        <v>136</v>
      </c>
      <c r="I17" s="13" t="s">
        <v>137</v>
      </c>
      <c r="J17" s="13" t="s">
        <v>96</v>
      </c>
      <c r="K17" s="13" t="s">
        <v>138</v>
      </c>
      <c r="L17" s="13" t="s">
        <v>96</v>
      </c>
      <c r="M17" s="13" t="s">
        <v>96</v>
      </c>
      <c r="N17" s="13" t="s">
        <v>96</v>
      </c>
    </row>
    <row r="18" spans="1:14" s="7" customFormat="1" ht="67.5">
      <c r="A18" s="4">
        <v>16</v>
      </c>
      <c r="B18" s="6" t="s">
        <v>18</v>
      </c>
      <c r="C18" s="8" t="s">
        <v>241</v>
      </c>
      <c r="D18" s="12" t="s">
        <v>91</v>
      </c>
      <c r="E18" s="14" t="s">
        <v>96</v>
      </c>
      <c r="F18" s="13" t="s">
        <v>96</v>
      </c>
      <c r="G18" s="13" t="s">
        <v>96</v>
      </c>
      <c r="H18" s="13" t="s">
        <v>96</v>
      </c>
      <c r="I18" s="13" t="s">
        <v>96</v>
      </c>
      <c r="J18" s="13" t="s">
        <v>96</v>
      </c>
      <c r="K18" s="13" t="s">
        <v>96</v>
      </c>
      <c r="L18" s="13" t="s">
        <v>4</v>
      </c>
      <c r="M18" s="13" t="s">
        <v>139</v>
      </c>
      <c r="N18" s="13" t="s">
        <v>96</v>
      </c>
    </row>
    <row r="19" spans="1:14" s="7" customFormat="1" ht="108">
      <c r="A19" s="4">
        <v>17</v>
      </c>
      <c r="B19" s="6" t="s">
        <v>19</v>
      </c>
      <c r="C19" s="8" t="s">
        <v>109</v>
      </c>
      <c r="D19" s="12" t="s">
        <v>91</v>
      </c>
      <c r="E19" s="14" t="s">
        <v>96</v>
      </c>
      <c r="F19" s="13" t="s">
        <v>96</v>
      </c>
      <c r="G19" s="13" t="s">
        <v>96</v>
      </c>
      <c r="H19" s="13" t="s">
        <v>96</v>
      </c>
      <c r="I19" s="13" t="s">
        <v>96</v>
      </c>
      <c r="J19" s="13" t="s">
        <v>96</v>
      </c>
      <c r="K19" s="13" t="s">
        <v>96</v>
      </c>
      <c r="L19" s="13" t="s">
        <v>4</v>
      </c>
      <c r="M19" s="13" t="s">
        <v>140</v>
      </c>
      <c r="N19" s="13" t="s">
        <v>96</v>
      </c>
    </row>
    <row r="20" spans="1:14" s="7" customFormat="1" ht="94.5">
      <c r="A20" s="4">
        <v>18</v>
      </c>
      <c r="B20" s="6" t="s">
        <v>20</v>
      </c>
      <c r="C20" s="8" t="s">
        <v>242</v>
      </c>
      <c r="D20" s="12" t="s">
        <v>90</v>
      </c>
      <c r="E20" s="14">
        <v>20000</v>
      </c>
      <c r="F20" s="13" t="s">
        <v>23</v>
      </c>
      <c r="G20" s="13" t="s">
        <v>212</v>
      </c>
      <c r="H20" s="13" t="s">
        <v>141</v>
      </c>
      <c r="I20" s="13" t="s">
        <v>125</v>
      </c>
      <c r="J20" s="13" t="s">
        <v>96</v>
      </c>
      <c r="K20" s="13" t="s">
        <v>142</v>
      </c>
      <c r="L20" s="13" t="s">
        <v>96</v>
      </c>
      <c r="M20" s="13" t="s">
        <v>96</v>
      </c>
      <c r="N20" s="13" t="s">
        <v>96</v>
      </c>
    </row>
    <row r="21" spans="1:14" s="7" customFormat="1" ht="94.5">
      <c r="A21" s="4">
        <v>19</v>
      </c>
      <c r="B21" s="6" t="s">
        <v>21</v>
      </c>
      <c r="C21" s="8" t="s">
        <v>104</v>
      </c>
      <c r="D21" s="12" t="s">
        <v>90</v>
      </c>
      <c r="E21" s="14">
        <v>30000</v>
      </c>
      <c r="F21" s="13" t="s">
        <v>8</v>
      </c>
      <c r="G21" s="13" t="s">
        <v>97</v>
      </c>
      <c r="H21" s="13" t="s">
        <v>143</v>
      </c>
      <c r="I21" s="13" t="s">
        <v>144</v>
      </c>
      <c r="J21" s="13" t="s">
        <v>96</v>
      </c>
      <c r="K21" s="13" t="s">
        <v>145</v>
      </c>
      <c r="L21" s="13" t="s">
        <v>96</v>
      </c>
      <c r="M21" s="13" t="s">
        <v>96</v>
      </c>
      <c r="N21" s="13" t="s">
        <v>96</v>
      </c>
    </row>
    <row r="22" spans="1:14" s="7" customFormat="1" ht="40.5">
      <c r="A22" s="4">
        <v>20</v>
      </c>
      <c r="B22" s="6" t="s">
        <v>22</v>
      </c>
      <c r="C22" s="8" t="s">
        <v>243</v>
      </c>
      <c r="D22" s="12" t="s">
        <v>90</v>
      </c>
      <c r="E22" s="14">
        <v>40000</v>
      </c>
      <c r="F22" s="13" t="s">
        <v>23</v>
      </c>
      <c r="G22" s="13" t="s">
        <v>75</v>
      </c>
      <c r="H22" s="13" t="s">
        <v>146</v>
      </c>
      <c r="I22" s="13" t="s">
        <v>125</v>
      </c>
      <c r="J22" s="13" t="s">
        <v>96</v>
      </c>
      <c r="K22" s="13" t="s">
        <v>96</v>
      </c>
      <c r="L22" s="13" t="s">
        <v>96</v>
      </c>
      <c r="M22" s="13" t="s">
        <v>96</v>
      </c>
      <c r="N22" s="13" t="s">
        <v>96</v>
      </c>
    </row>
    <row r="23" spans="1:14" s="7" customFormat="1" ht="28.5">
      <c r="A23" s="4">
        <v>21</v>
      </c>
      <c r="B23" s="6" t="s">
        <v>24</v>
      </c>
      <c r="C23" s="8" t="s">
        <v>244</v>
      </c>
      <c r="D23" s="12" t="s">
        <v>90</v>
      </c>
      <c r="E23" s="14">
        <v>40000</v>
      </c>
      <c r="F23" s="13" t="s">
        <v>2</v>
      </c>
      <c r="G23" s="13" t="s">
        <v>213</v>
      </c>
      <c r="H23" s="13" t="s">
        <v>62</v>
      </c>
      <c r="I23" s="13" t="s">
        <v>125</v>
      </c>
      <c r="J23" s="13" t="s">
        <v>96</v>
      </c>
      <c r="K23" s="13" t="s">
        <v>96</v>
      </c>
      <c r="L23" s="13" t="s">
        <v>96</v>
      </c>
      <c r="M23" s="13" t="s">
        <v>96</v>
      </c>
      <c r="N23" s="13" t="s">
        <v>96</v>
      </c>
    </row>
    <row r="24" spans="1:14" s="7" customFormat="1" ht="28.5">
      <c r="A24" s="4">
        <v>22</v>
      </c>
      <c r="B24" s="6" t="s">
        <v>25</v>
      </c>
      <c r="C24" s="8" t="s">
        <v>245</v>
      </c>
      <c r="D24" s="12" t="s">
        <v>89</v>
      </c>
      <c r="E24" s="14" t="s">
        <v>96</v>
      </c>
      <c r="F24" s="13" t="s">
        <v>96</v>
      </c>
      <c r="G24" s="13" t="s">
        <v>96</v>
      </c>
      <c r="H24" s="13" t="s">
        <v>96</v>
      </c>
      <c r="I24" s="13" t="s">
        <v>96</v>
      </c>
      <c r="J24" s="13" t="s">
        <v>96</v>
      </c>
      <c r="K24" s="13" t="s">
        <v>96</v>
      </c>
      <c r="L24" s="13" t="s">
        <v>96</v>
      </c>
      <c r="M24" s="13" t="s">
        <v>96</v>
      </c>
      <c r="N24" s="13" t="s">
        <v>147</v>
      </c>
    </row>
    <row r="25" spans="1:14" s="7" customFormat="1" ht="54">
      <c r="A25" s="4">
        <v>23</v>
      </c>
      <c r="B25" s="6" t="s">
        <v>26</v>
      </c>
      <c r="C25" s="8" t="s">
        <v>246</v>
      </c>
      <c r="D25" s="12" t="s">
        <v>89</v>
      </c>
      <c r="E25" s="14" t="s">
        <v>96</v>
      </c>
      <c r="F25" s="13" t="s">
        <v>96</v>
      </c>
      <c r="G25" s="13" t="s">
        <v>96</v>
      </c>
      <c r="H25" s="13" t="s">
        <v>96</v>
      </c>
      <c r="I25" s="13" t="s">
        <v>96</v>
      </c>
      <c r="J25" s="13" t="s">
        <v>96</v>
      </c>
      <c r="K25" s="13" t="s">
        <v>96</v>
      </c>
      <c r="L25" s="13" t="s">
        <v>96</v>
      </c>
      <c r="M25" s="13" t="s">
        <v>96</v>
      </c>
      <c r="N25" s="13" t="s">
        <v>148</v>
      </c>
    </row>
    <row r="26" spans="1:14" s="7" customFormat="1" ht="27">
      <c r="A26" s="4">
        <v>24</v>
      </c>
      <c r="B26" s="6" t="s">
        <v>27</v>
      </c>
      <c r="C26" s="8" t="s">
        <v>247</v>
      </c>
      <c r="D26" s="12" t="s">
        <v>89</v>
      </c>
      <c r="E26" s="14" t="s">
        <v>96</v>
      </c>
      <c r="F26" s="13" t="s">
        <v>96</v>
      </c>
      <c r="G26" s="13" t="s">
        <v>96</v>
      </c>
      <c r="H26" s="13" t="s">
        <v>96</v>
      </c>
      <c r="I26" s="13" t="s">
        <v>96</v>
      </c>
      <c r="J26" s="13" t="s">
        <v>96</v>
      </c>
      <c r="K26" s="13" t="s">
        <v>96</v>
      </c>
      <c r="L26" s="13" t="s">
        <v>96</v>
      </c>
      <c r="M26" s="13" t="s">
        <v>96</v>
      </c>
      <c r="N26" s="13" t="s">
        <v>149</v>
      </c>
    </row>
    <row r="27" spans="1:14" s="7" customFormat="1" ht="42.75">
      <c r="A27" s="4">
        <v>25</v>
      </c>
      <c r="B27" s="6" t="s">
        <v>28</v>
      </c>
      <c r="C27" s="8" t="s">
        <v>248</v>
      </c>
      <c r="D27" s="12" t="s">
        <v>89</v>
      </c>
      <c r="E27" s="14" t="s">
        <v>96</v>
      </c>
      <c r="F27" s="13" t="s">
        <v>96</v>
      </c>
      <c r="G27" s="13" t="s">
        <v>96</v>
      </c>
      <c r="H27" s="13" t="s">
        <v>96</v>
      </c>
      <c r="I27" s="13" t="s">
        <v>96</v>
      </c>
      <c r="J27" s="13" t="s">
        <v>96</v>
      </c>
      <c r="K27" s="13" t="s">
        <v>96</v>
      </c>
      <c r="L27" s="13" t="s">
        <v>96</v>
      </c>
      <c r="M27" s="13" t="s">
        <v>96</v>
      </c>
      <c r="N27" s="13" t="s">
        <v>150</v>
      </c>
    </row>
    <row r="28" spans="1:14" s="7" customFormat="1" ht="67.5">
      <c r="A28" s="4">
        <v>26</v>
      </c>
      <c r="B28" s="6" t="s">
        <v>29</v>
      </c>
      <c r="C28" s="8" t="s">
        <v>249</v>
      </c>
      <c r="D28" s="12" t="s">
        <v>89</v>
      </c>
      <c r="E28" s="14" t="s">
        <v>96</v>
      </c>
      <c r="F28" s="13" t="s">
        <v>96</v>
      </c>
      <c r="G28" s="13" t="s">
        <v>96</v>
      </c>
      <c r="H28" s="13" t="s">
        <v>96</v>
      </c>
      <c r="I28" s="13" t="s">
        <v>96</v>
      </c>
      <c r="J28" s="13" t="s">
        <v>96</v>
      </c>
      <c r="K28" s="13" t="s">
        <v>96</v>
      </c>
      <c r="L28" s="13" t="s">
        <v>96</v>
      </c>
      <c r="M28" s="13" t="s">
        <v>96</v>
      </c>
      <c r="N28" s="13" t="s">
        <v>151</v>
      </c>
    </row>
    <row r="29" spans="1:14" s="7" customFormat="1" ht="28.5">
      <c r="A29" s="4">
        <v>27</v>
      </c>
      <c r="B29" s="6" t="s">
        <v>30</v>
      </c>
      <c r="C29" s="8" t="s">
        <v>250</v>
      </c>
      <c r="D29" s="12" t="s">
        <v>91</v>
      </c>
      <c r="E29" s="14" t="s">
        <v>96</v>
      </c>
      <c r="F29" s="13" t="s">
        <v>96</v>
      </c>
      <c r="G29" s="13" t="s">
        <v>96</v>
      </c>
      <c r="H29" s="13" t="s">
        <v>96</v>
      </c>
      <c r="I29" s="13" t="s">
        <v>96</v>
      </c>
      <c r="J29" s="13" t="s">
        <v>96</v>
      </c>
      <c r="K29" s="13" t="s">
        <v>96</v>
      </c>
      <c r="L29" s="13" t="s">
        <v>4</v>
      </c>
      <c r="M29" s="13" t="s">
        <v>96</v>
      </c>
      <c r="N29" s="13" t="s">
        <v>96</v>
      </c>
    </row>
    <row r="30" spans="1:14" s="7" customFormat="1" ht="54">
      <c r="A30" s="4">
        <v>28</v>
      </c>
      <c r="B30" s="6" t="s">
        <v>31</v>
      </c>
      <c r="C30" s="8" t="s">
        <v>251</v>
      </c>
      <c r="D30" s="12" t="s">
        <v>89</v>
      </c>
      <c r="E30" s="14" t="s">
        <v>96</v>
      </c>
      <c r="F30" s="13" t="s">
        <v>96</v>
      </c>
      <c r="G30" s="13" t="s">
        <v>96</v>
      </c>
      <c r="H30" s="13" t="s">
        <v>96</v>
      </c>
      <c r="I30" s="13" t="s">
        <v>96</v>
      </c>
      <c r="J30" s="13" t="s">
        <v>96</v>
      </c>
      <c r="K30" s="13" t="s">
        <v>96</v>
      </c>
      <c r="L30" s="13" t="s">
        <v>96</v>
      </c>
      <c r="M30" s="13" t="s">
        <v>96</v>
      </c>
      <c r="N30" s="13" t="s">
        <v>152</v>
      </c>
    </row>
    <row r="31" spans="1:14" s="7" customFormat="1" ht="28.5">
      <c r="A31" s="4">
        <v>29</v>
      </c>
      <c r="B31" s="6" t="s">
        <v>32</v>
      </c>
      <c r="C31" s="8" t="s">
        <v>109</v>
      </c>
      <c r="D31" s="12" t="s">
        <v>89</v>
      </c>
      <c r="E31" s="14" t="s">
        <v>96</v>
      </c>
      <c r="F31" s="13" t="s">
        <v>96</v>
      </c>
      <c r="G31" s="13" t="s">
        <v>96</v>
      </c>
      <c r="H31" s="13" t="s">
        <v>96</v>
      </c>
      <c r="I31" s="13" t="s">
        <v>96</v>
      </c>
      <c r="J31" s="13" t="s">
        <v>96</v>
      </c>
      <c r="K31" s="13" t="s">
        <v>96</v>
      </c>
      <c r="L31" s="13" t="s">
        <v>4</v>
      </c>
      <c r="M31" s="13" t="s">
        <v>96</v>
      </c>
      <c r="N31" s="13" t="s">
        <v>153</v>
      </c>
    </row>
    <row r="32" spans="1:14" s="7" customFormat="1" ht="28.5">
      <c r="A32" s="4">
        <v>30</v>
      </c>
      <c r="B32" s="6" t="s">
        <v>33</v>
      </c>
      <c r="C32" s="8" t="s">
        <v>252</v>
      </c>
      <c r="D32" s="12" t="s">
        <v>91</v>
      </c>
      <c r="E32" s="14" t="s">
        <v>96</v>
      </c>
      <c r="F32" s="13" t="s">
        <v>96</v>
      </c>
      <c r="G32" s="13" t="s">
        <v>96</v>
      </c>
      <c r="H32" s="13" t="s">
        <v>96</v>
      </c>
      <c r="I32" s="13" t="s">
        <v>96</v>
      </c>
      <c r="J32" s="13" t="s">
        <v>96</v>
      </c>
      <c r="K32" s="13" t="s">
        <v>96</v>
      </c>
      <c r="L32" s="13" t="s">
        <v>4</v>
      </c>
      <c r="M32" s="13" t="s">
        <v>96</v>
      </c>
      <c r="N32" s="13" t="s">
        <v>96</v>
      </c>
    </row>
    <row r="33" spans="1:14" s="7" customFormat="1" ht="28.5">
      <c r="A33" s="4">
        <v>31</v>
      </c>
      <c r="B33" s="6" t="s">
        <v>34</v>
      </c>
      <c r="C33" s="8" t="s">
        <v>106</v>
      </c>
      <c r="D33" s="12" t="s">
        <v>91</v>
      </c>
      <c r="E33" s="14" t="s">
        <v>96</v>
      </c>
      <c r="F33" s="13" t="s">
        <v>96</v>
      </c>
      <c r="G33" s="13" t="s">
        <v>96</v>
      </c>
      <c r="H33" s="13" t="s">
        <v>96</v>
      </c>
      <c r="I33" s="13" t="s">
        <v>96</v>
      </c>
      <c r="J33" s="13" t="s">
        <v>96</v>
      </c>
      <c r="K33" s="13" t="s">
        <v>96</v>
      </c>
      <c r="L33" s="13" t="s">
        <v>154</v>
      </c>
      <c r="M33" s="13" t="s">
        <v>35</v>
      </c>
      <c r="N33" s="13" t="s">
        <v>96</v>
      </c>
    </row>
    <row r="34" spans="1:14" s="7" customFormat="1" ht="28.5">
      <c r="A34" s="4">
        <v>32</v>
      </c>
      <c r="B34" s="6" t="s">
        <v>36</v>
      </c>
      <c r="C34" s="8" t="s">
        <v>253</v>
      </c>
      <c r="D34" s="12" t="s">
        <v>91</v>
      </c>
      <c r="E34" s="14" t="s">
        <v>96</v>
      </c>
      <c r="F34" s="13" t="s">
        <v>96</v>
      </c>
      <c r="G34" s="13" t="s">
        <v>96</v>
      </c>
      <c r="H34" s="13" t="s">
        <v>96</v>
      </c>
      <c r="I34" s="13" t="s">
        <v>96</v>
      </c>
      <c r="J34" s="13" t="s">
        <v>96</v>
      </c>
      <c r="K34" s="13" t="s">
        <v>96</v>
      </c>
      <c r="L34" s="13" t="s">
        <v>4</v>
      </c>
      <c r="M34" s="13" t="s">
        <v>155</v>
      </c>
      <c r="N34" s="13" t="s">
        <v>96</v>
      </c>
    </row>
    <row r="35" spans="1:14" s="7" customFormat="1" ht="67.5">
      <c r="A35" s="4">
        <v>33</v>
      </c>
      <c r="B35" s="6" t="s">
        <v>37</v>
      </c>
      <c r="C35" s="8" t="s">
        <v>254</v>
      </c>
      <c r="D35" s="12" t="s">
        <v>91</v>
      </c>
      <c r="E35" s="14" t="s">
        <v>96</v>
      </c>
      <c r="F35" s="13" t="s">
        <v>96</v>
      </c>
      <c r="G35" s="13" t="s">
        <v>96</v>
      </c>
      <c r="H35" s="13" t="s">
        <v>96</v>
      </c>
      <c r="I35" s="13" t="s">
        <v>96</v>
      </c>
      <c r="J35" s="13" t="s">
        <v>96</v>
      </c>
      <c r="K35" s="13" t="s">
        <v>96</v>
      </c>
      <c r="L35" s="13" t="s">
        <v>4</v>
      </c>
      <c r="M35" s="13" t="s">
        <v>156</v>
      </c>
      <c r="N35" s="13" t="s">
        <v>96</v>
      </c>
    </row>
    <row r="36" spans="1:14" s="7" customFormat="1" ht="67.5">
      <c r="A36" s="4">
        <v>34</v>
      </c>
      <c r="B36" s="6" t="s">
        <v>72</v>
      </c>
      <c r="C36" s="8" t="s">
        <v>107</v>
      </c>
      <c r="D36" s="12" t="s">
        <v>90</v>
      </c>
      <c r="E36" s="14" t="s">
        <v>214</v>
      </c>
      <c r="F36" s="13" t="s">
        <v>23</v>
      </c>
      <c r="G36" s="13" t="s">
        <v>215</v>
      </c>
      <c r="H36" s="13" t="s">
        <v>157</v>
      </c>
      <c r="I36" s="13" t="s">
        <v>96</v>
      </c>
      <c r="J36" s="13" t="s">
        <v>96</v>
      </c>
      <c r="K36" s="13" t="s">
        <v>158</v>
      </c>
      <c r="L36" s="13" t="s">
        <v>96</v>
      </c>
      <c r="M36" s="13" t="s">
        <v>96</v>
      </c>
      <c r="N36" s="13" t="s">
        <v>96</v>
      </c>
    </row>
    <row r="37" spans="1:14" s="7" customFormat="1" ht="28.5">
      <c r="A37" s="4">
        <v>35</v>
      </c>
      <c r="B37" s="6" t="s">
        <v>38</v>
      </c>
      <c r="C37" s="8" t="s">
        <v>255</v>
      </c>
      <c r="D37" s="12" t="s">
        <v>89</v>
      </c>
      <c r="E37" s="14" t="s">
        <v>96</v>
      </c>
      <c r="F37" s="13" t="s">
        <v>96</v>
      </c>
      <c r="G37" s="13" t="s">
        <v>96</v>
      </c>
      <c r="H37" s="13" t="s">
        <v>96</v>
      </c>
      <c r="I37" s="13" t="s">
        <v>96</v>
      </c>
      <c r="J37" s="13" t="s">
        <v>96</v>
      </c>
      <c r="K37" s="13" t="s">
        <v>96</v>
      </c>
      <c r="L37" s="13" t="s">
        <v>96</v>
      </c>
      <c r="M37" s="13" t="s">
        <v>96</v>
      </c>
      <c r="N37" s="13" t="s">
        <v>159</v>
      </c>
    </row>
    <row r="38" spans="1:14" s="7" customFormat="1" ht="67.5">
      <c r="A38" s="4">
        <v>36</v>
      </c>
      <c r="B38" s="6" t="s">
        <v>39</v>
      </c>
      <c r="C38" s="8" t="s">
        <v>256</v>
      </c>
      <c r="D38" s="12" t="s">
        <v>90</v>
      </c>
      <c r="E38" s="14" t="s">
        <v>216</v>
      </c>
      <c r="F38" s="13" t="s">
        <v>8</v>
      </c>
      <c r="G38" s="13" t="s">
        <v>76</v>
      </c>
      <c r="H38" s="13" t="s">
        <v>160</v>
      </c>
      <c r="I38" s="13" t="s">
        <v>96</v>
      </c>
      <c r="J38" s="13" t="s">
        <v>96</v>
      </c>
      <c r="K38" s="13" t="s">
        <v>40</v>
      </c>
      <c r="L38" s="13" t="s">
        <v>96</v>
      </c>
      <c r="M38" s="13" t="s">
        <v>161</v>
      </c>
      <c r="N38" s="13" t="s">
        <v>96</v>
      </c>
    </row>
    <row r="39" spans="1:14" s="7" customFormat="1" ht="14.25">
      <c r="A39" s="4">
        <v>37</v>
      </c>
      <c r="B39" s="6" t="s">
        <v>41</v>
      </c>
      <c r="C39" s="8" t="s">
        <v>257</v>
      </c>
      <c r="D39" s="12" t="s">
        <v>89</v>
      </c>
      <c r="E39" s="14" t="s">
        <v>96</v>
      </c>
      <c r="F39" s="13" t="s">
        <v>96</v>
      </c>
      <c r="G39" s="13" t="s">
        <v>96</v>
      </c>
      <c r="H39" s="13" t="s">
        <v>96</v>
      </c>
      <c r="I39" s="13" t="s">
        <v>96</v>
      </c>
      <c r="J39" s="13" t="s">
        <v>96</v>
      </c>
      <c r="K39" s="13" t="s">
        <v>96</v>
      </c>
      <c r="L39" s="13" t="s">
        <v>96</v>
      </c>
      <c r="M39" s="13" t="s">
        <v>96</v>
      </c>
      <c r="N39" s="13" t="s">
        <v>162</v>
      </c>
    </row>
    <row r="40" spans="1:14" s="7" customFormat="1" ht="81">
      <c r="A40" s="4">
        <v>38</v>
      </c>
      <c r="B40" s="6" t="s">
        <v>42</v>
      </c>
      <c r="C40" s="8" t="s">
        <v>258</v>
      </c>
      <c r="D40" s="12" t="s">
        <v>89</v>
      </c>
      <c r="E40" s="14" t="s">
        <v>96</v>
      </c>
      <c r="F40" s="13" t="s">
        <v>96</v>
      </c>
      <c r="G40" s="13" t="s">
        <v>96</v>
      </c>
      <c r="H40" s="13" t="s">
        <v>96</v>
      </c>
      <c r="I40" s="13" t="s">
        <v>96</v>
      </c>
      <c r="J40" s="13" t="s">
        <v>96</v>
      </c>
      <c r="K40" s="13" t="s">
        <v>96</v>
      </c>
      <c r="L40" s="13" t="s">
        <v>96</v>
      </c>
      <c r="M40" s="13" t="s">
        <v>163</v>
      </c>
      <c r="N40" s="13" t="s">
        <v>164</v>
      </c>
    </row>
    <row r="41" spans="1:14" s="7" customFormat="1" ht="28.5">
      <c r="A41" s="4">
        <v>39</v>
      </c>
      <c r="B41" s="6" t="s">
        <v>43</v>
      </c>
      <c r="C41" s="8" t="s">
        <v>259</v>
      </c>
      <c r="D41" s="12" t="s">
        <v>91</v>
      </c>
      <c r="E41" s="14" t="s">
        <v>96</v>
      </c>
      <c r="F41" s="13" t="s">
        <v>96</v>
      </c>
      <c r="G41" s="13" t="s">
        <v>96</v>
      </c>
      <c r="H41" s="13" t="s">
        <v>96</v>
      </c>
      <c r="I41" s="13" t="s">
        <v>96</v>
      </c>
      <c r="J41" s="13" t="s">
        <v>96</v>
      </c>
      <c r="K41" s="13" t="s">
        <v>96</v>
      </c>
      <c r="L41" s="13" t="s">
        <v>4</v>
      </c>
      <c r="M41" s="13" t="s">
        <v>165</v>
      </c>
      <c r="N41" s="13" t="s">
        <v>96</v>
      </c>
    </row>
    <row r="42" spans="1:14" s="7" customFormat="1" ht="54">
      <c r="A42" s="4">
        <v>40</v>
      </c>
      <c r="B42" s="6" t="s">
        <v>44</v>
      </c>
      <c r="C42" s="8" t="s">
        <v>105</v>
      </c>
      <c r="D42" s="12" t="s">
        <v>90</v>
      </c>
      <c r="E42" s="14">
        <v>20000</v>
      </c>
      <c r="F42" s="13" t="s">
        <v>23</v>
      </c>
      <c r="G42" s="13" t="s">
        <v>213</v>
      </c>
      <c r="H42" s="13" t="s">
        <v>166</v>
      </c>
      <c r="I42" s="13" t="s">
        <v>167</v>
      </c>
      <c r="J42" s="13" t="s">
        <v>96</v>
      </c>
      <c r="K42" s="13" t="s">
        <v>168</v>
      </c>
      <c r="L42" s="13" t="s">
        <v>96</v>
      </c>
      <c r="M42" s="13" t="s">
        <v>169</v>
      </c>
      <c r="N42" s="13" t="s">
        <v>96</v>
      </c>
    </row>
    <row r="43" spans="1:14" s="7" customFormat="1" ht="108">
      <c r="A43" s="4">
        <v>41</v>
      </c>
      <c r="B43" s="6" t="s">
        <v>69</v>
      </c>
      <c r="C43" s="8" t="s">
        <v>260</v>
      </c>
      <c r="D43" s="12" t="s">
        <v>90</v>
      </c>
      <c r="E43" s="14">
        <v>20000</v>
      </c>
      <c r="F43" s="13" t="s">
        <v>170</v>
      </c>
      <c r="G43" s="13" t="s">
        <v>217</v>
      </c>
      <c r="H43" s="13" t="s">
        <v>171</v>
      </c>
      <c r="I43" s="13" t="s">
        <v>125</v>
      </c>
      <c r="J43" s="13" t="s">
        <v>96</v>
      </c>
      <c r="K43" s="13" t="s">
        <v>172</v>
      </c>
      <c r="L43" s="13" t="s">
        <v>96</v>
      </c>
      <c r="M43" s="13" t="s">
        <v>96</v>
      </c>
      <c r="N43" s="13" t="s">
        <v>96</v>
      </c>
    </row>
    <row r="44" spans="1:14" s="7" customFormat="1" ht="27">
      <c r="A44" s="4">
        <v>42</v>
      </c>
      <c r="B44" s="6" t="s">
        <v>45</v>
      </c>
      <c r="C44" s="8" t="s">
        <v>261</v>
      </c>
      <c r="D44" s="12" t="s">
        <v>89</v>
      </c>
      <c r="E44" s="14" t="s">
        <v>96</v>
      </c>
      <c r="F44" s="13" t="s">
        <v>96</v>
      </c>
      <c r="G44" s="13" t="s">
        <v>96</v>
      </c>
      <c r="H44" s="13" t="s">
        <v>96</v>
      </c>
      <c r="I44" s="13" t="s">
        <v>96</v>
      </c>
      <c r="J44" s="13" t="s">
        <v>96</v>
      </c>
      <c r="K44" s="13" t="s">
        <v>96</v>
      </c>
      <c r="L44" s="13" t="s">
        <v>96</v>
      </c>
      <c r="M44" s="13" t="s">
        <v>96</v>
      </c>
      <c r="N44" s="13" t="s">
        <v>173</v>
      </c>
    </row>
    <row r="45" spans="1:14" s="7" customFormat="1" ht="28.5">
      <c r="A45" s="4">
        <v>43</v>
      </c>
      <c r="B45" s="6" t="s">
        <v>46</v>
      </c>
      <c r="C45" s="8" t="s">
        <v>108</v>
      </c>
      <c r="D45" s="12" t="s">
        <v>91</v>
      </c>
      <c r="E45" s="14" t="s">
        <v>96</v>
      </c>
      <c r="F45" s="13" t="s">
        <v>96</v>
      </c>
      <c r="G45" s="13" t="s">
        <v>96</v>
      </c>
      <c r="H45" s="13" t="s">
        <v>96</v>
      </c>
      <c r="I45" s="13" t="s">
        <v>96</v>
      </c>
      <c r="J45" s="13" t="s">
        <v>96</v>
      </c>
      <c r="K45" s="13" t="s">
        <v>96</v>
      </c>
      <c r="L45" s="13" t="s">
        <v>4</v>
      </c>
      <c r="M45" s="13" t="s">
        <v>174</v>
      </c>
      <c r="N45" s="13" t="s">
        <v>175</v>
      </c>
    </row>
    <row r="46" spans="1:14" s="7" customFormat="1" ht="108">
      <c r="A46" s="4">
        <v>44</v>
      </c>
      <c r="B46" s="6" t="s">
        <v>47</v>
      </c>
      <c r="C46" s="8" t="s">
        <v>262</v>
      </c>
      <c r="D46" s="12" t="s">
        <v>90</v>
      </c>
      <c r="E46" s="14">
        <v>40000</v>
      </c>
      <c r="F46" s="13" t="s">
        <v>23</v>
      </c>
      <c r="G46" s="15" t="s">
        <v>96</v>
      </c>
      <c r="H46" s="13" t="s">
        <v>176</v>
      </c>
      <c r="I46" s="13" t="s">
        <v>177</v>
      </c>
      <c r="J46" s="13" t="s">
        <v>96</v>
      </c>
      <c r="K46" s="13" t="s">
        <v>178</v>
      </c>
      <c r="L46" s="13" t="s">
        <v>96</v>
      </c>
      <c r="M46" s="13" t="s">
        <v>96</v>
      </c>
      <c r="N46" s="13" t="s">
        <v>96</v>
      </c>
    </row>
    <row r="47" spans="1:14" s="7" customFormat="1" ht="81">
      <c r="A47" s="4">
        <v>45</v>
      </c>
      <c r="B47" s="6" t="s">
        <v>48</v>
      </c>
      <c r="C47" s="8" t="s">
        <v>105</v>
      </c>
      <c r="D47" s="12" t="s">
        <v>90</v>
      </c>
      <c r="E47" s="14">
        <v>20000</v>
      </c>
      <c r="F47" s="13" t="s">
        <v>23</v>
      </c>
      <c r="G47" s="15" t="s">
        <v>96</v>
      </c>
      <c r="H47" s="13" t="s">
        <v>179</v>
      </c>
      <c r="I47" s="13" t="s">
        <v>96</v>
      </c>
      <c r="J47" s="13" t="s">
        <v>96</v>
      </c>
      <c r="K47" s="13" t="s">
        <v>96</v>
      </c>
      <c r="L47" s="13" t="s">
        <v>96</v>
      </c>
      <c r="M47" s="13" t="s">
        <v>96</v>
      </c>
      <c r="N47" s="13" t="s">
        <v>96</v>
      </c>
    </row>
    <row r="48" spans="1:14" s="7" customFormat="1" ht="54">
      <c r="A48" s="4">
        <v>46</v>
      </c>
      <c r="B48" s="6" t="s">
        <v>50</v>
      </c>
      <c r="C48" s="8" t="s">
        <v>263</v>
      </c>
      <c r="D48" s="12" t="s">
        <v>90</v>
      </c>
      <c r="E48" s="14">
        <v>20000</v>
      </c>
      <c r="F48" s="13" t="s">
        <v>8</v>
      </c>
      <c r="G48" s="13" t="s">
        <v>77</v>
      </c>
      <c r="H48" s="13" t="s">
        <v>180</v>
      </c>
      <c r="I48" s="13" t="s">
        <v>144</v>
      </c>
      <c r="J48" s="13" t="s">
        <v>96</v>
      </c>
      <c r="K48" s="13" t="s">
        <v>181</v>
      </c>
      <c r="L48" s="13" t="s">
        <v>96</v>
      </c>
      <c r="M48" s="13" t="s">
        <v>96</v>
      </c>
      <c r="N48" s="13" t="s">
        <v>96</v>
      </c>
    </row>
    <row r="49" spans="1:14" s="7" customFormat="1" ht="28.5">
      <c r="A49" s="4">
        <v>47</v>
      </c>
      <c r="B49" s="6" t="s">
        <v>52</v>
      </c>
      <c r="C49" s="8" t="s">
        <v>110</v>
      </c>
      <c r="D49" s="12" t="s">
        <v>89</v>
      </c>
      <c r="E49" s="14" t="s">
        <v>96</v>
      </c>
      <c r="F49" s="13" t="s">
        <v>96</v>
      </c>
      <c r="G49" s="13" t="s">
        <v>96</v>
      </c>
      <c r="H49" s="13" t="s">
        <v>96</v>
      </c>
      <c r="I49" s="13" t="s">
        <v>96</v>
      </c>
      <c r="J49" s="13" t="s">
        <v>96</v>
      </c>
      <c r="K49" s="13" t="s">
        <v>96</v>
      </c>
      <c r="L49" s="13" t="s">
        <v>96</v>
      </c>
      <c r="M49" s="13" t="s">
        <v>96</v>
      </c>
      <c r="N49" s="13" t="s">
        <v>182</v>
      </c>
    </row>
    <row r="50" spans="1:14" s="7" customFormat="1" ht="40.5">
      <c r="A50" s="4">
        <v>48</v>
      </c>
      <c r="B50" s="6" t="s">
        <v>53</v>
      </c>
      <c r="C50" s="8" t="s">
        <v>264</v>
      </c>
      <c r="D50" s="12" t="s">
        <v>89</v>
      </c>
      <c r="E50" s="14" t="s">
        <v>96</v>
      </c>
      <c r="F50" s="13" t="s">
        <v>96</v>
      </c>
      <c r="G50" s="13" t="s">
        <v>96</v>
      </c>
      <c r="H50" s="13" t="s">
        <v>96</v>
      </c>
      <c r="I50" s="13" t="s">
        <v>96</v>
      </c>
      <c r="J50" s="13" t="s">
        <v>96</v>
      </c>
      <c r="K50" s="13" t="s">
        <v>96</v>
      </c>
      <c r="L50" s="13" t="s">
        <v>96</v>
      </c>
      <c r="M50" s="13" t="s">
        <v>96</v>
      </c>
      <c r="N50" s="13" t="s">
        <v>183</v>
      </c>
    </row>
    <row r="51" spans="1:14" s="7" customFormat="1" ht="108">
      <c r="A51" s="4">
        <v>49</v>
      </c>
      <c r="B51" s="6" t="s">
        <v>54</v>
      </c>
      <c r="C51" s="8" t="s">
        <v>265</v>
      </c>
      <c r="D51" s="12" t="s">
        <v>90</v>
      </c>
      <c r="E51" s="14">
        <v>20000</v>
      </c>
      <c r="F51" s="13" t="s">
        <v>184</v>
      </c>
      <c r="G51" s="13" t="s">
        <v>218</v>
      </c>
      <c r="H51" s="13" t="s">
        <v>185</v>
      </c>
      <c r="I51" s="13" t="s">
        <v>186</v>
      </c>
      <c r="J51" s="13" t="s">
        <v>187</v>
      </c>
      <c r="K51" s="13" t="s">
        <v>188</v>
      </c>
      <c r="L51" s="13" t="s">
        <v>96</v>
      </c>
      <c r="M51" s="13" t="s">
        <v>96</v>
      </c>
      <c r="N51" s="13" t="s">
        <v>96</v>
      </c>
    </row>
    <row r="52" spans="1:14" s="7" customFormat="1" ht="42.75">
      <c r="A52" s="4">
        <v>50</v>
      </c>
      <c r="B52" s="6" t="s">
        <v>55</v>
      </c>
      <c r="C52" s="8" t="s">
        <v>111</v>
      </c>
      <c r="D52" s="12" t="s">
        <v>90</v>
      </c>
      <c r="E52" s="14">
        <v>20000</v>
      </c>
      <c r="F52" s="13" t="s">
        <v>23</v>
      </c>
      <c r="G52" s="13" t="s">
        <v>189</v>
      </c>
      <c r="H52" s="13" t="s">
        <v>190</v>
      </c>
      <c r="I52" s="13" t="s">
        <v>96</v>
      </c>
      <c r="J52" s="13" t="s">
        <v>96</v>
      </c>
      <c r="K52" s="13" t="s">
        <v>191</v>
      </c>
      <c r="L52" s="13" t="s">
        <v>96</v>
      </c>
      <c r="M52" s="13" t="s">
        <v>96</v>
      </c>
      <c r="N52" s="13" t="s">
        <v>96</v>
      </c>
    </row>
    <row r="53" spans="1:14" s="7" customFormat="1" ht="40.5">
      <c r="A53" s="4">
        <v>51</v>
      </c>
      <c r="B53" s="6" t="s">
        <v>56</v>
      </c>
      <c r="C53" s="8" t="s">
        <v>266</v>
      </c>
      <c r="D53" s="12" t="s">
        <v>90</v>
      </c>
      <c r="E53" s="14">
        <v>30000</v>
      </c>
      <c r="F53" s="13" t="s">
        <v>8</v>
      </c>
      <c r="G53" s="13" t="s">
        <v>78</v>
      </c>
      <c r="H53" s="13" t="s">
        <v>192</v>
      </c>
      <c r="I53" s="13" t="s">
        <v>125</v>
      </c>
      <c r="J53" s="13" t="s">
        <v>96</v>
      </c>
      <c r="K53" s="13" t="s">
        <v>193</v>
      </c>
      <c r="L53" s="13" t="s">
        <v>96</v>
      </c>
      <c r="M53" s="13" t="s">
        <v>96</v>
      </c>
      <c r="N53" s="13" t="s">
        <v>96</v>
      </c>
    </row>
    <row r="54" spans="1:14" s="7" customFormat="1" ht="54">
      <c r="A54" s="4">
        <v>52</v>
      </c>
      <c r="B54" s="6" t="s">
        <v>57</v>
      </c>
      <c r="C54" s="8" t="s">
        <v>112</v>
      </c>
      <c r="D54" s="12" t="s">
        <v>90</v>
      </c>
      <c r="E54" s="14">
        <v>20000</v>
      </c>
      <c r="F54" s="13" t="s">
        <v>58</v>
      </c>
      <c r="G54" s="13" t="s">
        <v>79</v>
      </c>
      <c r="H54" s="13" t="s">
        <v>194</v>
      </c>
      <c r="I54" s="13" t="s">
        <v>125</v>
      </c>
      <c r="J54" s="13" t="s">
        <v>195</v>
      </c>
      <c r="K54" s="13" t="s">
        <v>196</v>
      </c>
      <c r="L54" s="13" t="s">
        <v>96</v>
      </c>
      <c r="M54" s="13" t="s">
        <v>96</v>
      </c>
      <c r="N54" s="13" t="s">
        <v>96</v>
      </c>
    </row>
    <row r="55" spans="1:14" s="7" customFormat="1" ht="108">
      <c r="A55" s="4">
        <v>53</v>
      </c>
      <c r="B55" s="6" t="s">
        <v>59</v>
      </c>
      <c r="C55" s="8" t="s">
        <v>267</v>
      </c>
      <c r="D55" s="12" t="s">
        <v>90</v>
      </c>
      <c r="E55" s="14">
        <v>20000</v>
      </c>
      <c r="F55" s="13" t="s">
        <v>23</v>
      </c>
      <c r="G55" s="13" t="s">
        <v>219</v>
      </c>
      <c r="H55" s="13" t="s">
        <v>220</v>
      </c>
      <c r="I55" s="13" t="s">
        <v>197</v>
      </c>
      <c r="J55" s="13" t="s">
        <v>96</v>
      </c>
      <c r="K55" s="13" t="s">
        <v>96</v>
      </c>
      <c r="L55" s="13" t="s">
        <v>96</v>
      </c>
      <c r="M55" s="13" t="s">
        <v>96</v>
      </c>
      <c r="N55" s="13" t="s">
        <v>96</v>
      </c>
    </row>
    <row r="56" spans="1:14" s="7" customFormat="1" ht="121.5">
      <c r="A56" s="4">
        <v>54</v>
      </c>
      <c r="B56" s="6" t="s">
        <v>60</v>
      </c>
      <c r="C56" s="8" t="s">
        <v>268</v>
      </c>
      <c r="D56" s="12" t="s">
        <v>90</v>
      </c>
      <c r="E56" s="14">
        <v>30000</v>
      </c>
      <c r="F56" s="13" t="s">
        <v>49</v>
      </c>
      <c r="G56" s="13" t="s">
        <v>221</v>
      </c>
      <c r="H56" s="13" t="s">
        <v>190</v>
      </c>
      <c r="I56" s="13" t="s">
        <v>144</v>
      </c>
      <c r="J56" s="13" t="s">
        <v>96</v>
      </c>
      <c r="K56" s="13" t="s">
        <v>198</v>
      </c>
      <c r="L56" s="13" t="s">
        <v>96</v>
      </c>
      <c r="M56" s="13" t="s">
        <v>96</v>
      </c>
      <c r="N56" s="13" t="s">
        <v>96</v>
      </c>
    </row>
    <row r="57" spans="1:14" s="7" customFormat="1" ht="28.5">
      <c r="A57" s="4">
        <v>55</v>
      </c>
      <c r="B57" s="6" t="s">
        <v>61</v>
      </c>
      <c r="C57" s="8" t="s">
        <v>269</v>
      </c>
      <c r="D57" s="12" t="s">
        <v>90</v>
      </c>
      <c r="E57" s="14">
        <v>20000</v>
      </c>
      <c r="F57" s="13" t="s">
        <v>49</v>
      </c>
      <c r="G57" s="13" t="s">
        <v>189</v>
      </c>
      <c r="H57" s="13" t="s">
        <v>62</v>
      </c>
      <c r="I57" s="13" t="s">
        <v>96</v>
      </c>
      <c r="J57" s="13" t="s">
        <v>96</v>
      </c>
      <c r="K57" s="13" t="s">
        <v>199</v>
      </c>
      <c r="L57" s="13" t="s">
        <v>96</v>
      </c>
      <c r="M57" s="13" t="s">
        <v>96</v>
      </c>
      <c r="N57" s="13" t="s">
        <v>96</v>
      </c>
    </row>
    <row r="58" spans="1:14" s="7" customFormat="1" ht="28.5">
      <c r="A58" s="4">
        <v>56</v>
      </c>
      <c r="B58" s="6" t="s">
        <v>70</v>
      </c>
      <c r="C58" s="8" t="s">
        <v>270</v>
      </c>
      <c r="D58" s="12" t="s">
        <v>89</v>
      </c>
      <c r="E58" s="14" t="s">
        <v>96</v>
      </c>
      <c r="F58" s="13" t="s">
        <v>96</v>
      </c>
      <c r="G58" s="13" t="s">
        <v>96</v>
      </c>
      <c r="H58" s="13" t="s">
        <v>96</v>
      </c>
      <c r="I58" s="13" t="s">
        <v>96</v>
      </c>
      <c r="J58" s="13" t="s">
        <v>96</v>
      </c>
      <c r="K58" s="13" t="s">
        <v>96</v>
      </c>
      <c r="L58" s="13" t="s">
        <v>96</v>
      </c>
      <c r="M58" s="13" t="s">
        <v>96</v>
      </c>
      <c r="N58" s="13" t="s">
        <v>96</v>
      </c>
    </row>
    <row r="59" spans="1:14" s="7" customFormat="1" ht="40.5">
      <c r="A59" s="4">
        <v>57</v>
      </c>
      <c r="B59" s="6" t="s">
        <v>71</v>
      </c>
      <c r="C59" s="8" t="s">
        <v>271</v>
      </c>
      <c r="D59" s="12" t="s">
        <v>91</v>
      </c>
      <c r="E59" s="14" t="s">
        <v>96</v>
      </c>
      <c r="F59" s="13" t="s">
        <v>96</v>
      </c>
      <c r="G59" s="13" t="s">
        <v>96</v>
      </c>
      <c r="H59" s="13" t="s">
        <v>96</v>
      </c>
      <c r="I59" s="13" t="s">
        <v>96</v>
      </c>
      <c r="J59" s="13" t="s">
        <v>96</v>
      </c>
      <c r="K59" s="13" t="s">
        <v>96</v>
      </c>
      <c r="L59" s="13" t="s">
        <v>4</v>
      </c>
      <c r="M59" s="13" t="s">
        <v>200</v>
      </c>
      <c r="N59" s="13" t="s">
        <v>96</v>
      </c>
    </row>
    <row r="60" spans="1:14" s="7" customFormat="1" ht="28.5">
      <c r="A60" s="4">
        <v>58</v>
      </c>
      <c r="B60" s="6" t="s">
        <v>63</v>
      </c>
      <c r="C60" s="8" t="s">
        <v>113</v>
      </c>
      <c r="D60" s="12" t="s">
        <v>89</v>
      </c>
      <c r="E60" s="14" t="s">
        <v>96</v>
      </c>
      <c r="F60" s="13" t="s">
        <v>96</v>
      </c>
      <c r="G60" s="13" t="s">
        <v>96</v>
      </c>
      <c r="H60" s="13" t="s">
        <v>96</v>
      </c>
      <c r="I60" s="13" t="s">
        <v>96</v>
      </c>
      <c r="J60" s="13" t="s">
        <v>96</v>
      </c>
      <c r="K60" s="13" t="s">
        <v>96</v>
      </c>
      <c r="L60" s="13" t="s">
        <v>96</v>
      </c>
      <c r="M60" s="13" t="s">
        <v>96</v>
      </c>
      <c r="N60" s="13" t="s">
        <v>201</v>
      </c>
    </row>
    <row r="61" spans="1:14" s="7" customFormat="1" ht="81">
      <c r="A61" s="4">
        <v>59</v>
      </c>
      <c r="B61" s="6" t="s">
        <v>64</v>
      </c>
      <c r="C61" s="8" t="s">
        <v>272</v>
      </c>
      <c r="D61" s="12" t="s">
        <v>90</v>
      </c>
      <c r="E61" s="14">
        <v>20000</v>
      </c>
      <c r="F61" s="13" t="s">
        <v>202</v>
      </c>
      <c r="G61" s="13" t="s">
        <v>222</v>
      </c>
      <c r="H61" s="13" t="s">
        <v>203</v>
      </c>
      <c r="I61" s="13" t="s">
        <v>125</v>
      </c>
      <c r="J61" s="13" t="s">
        <v>96</v>
      </c>
      <c r="K61" s="13" t="s">
        <v>204</v>
      </c>
      <c r="L61" s="13" t="s">
        <v>96</v>
      </c>
      <c r="M61" s="13" t="s">
        <v>96</v>
      </c>
      <c r="N61" s="13" t="s">
        <v>96</v>
      </c>
    </row>
    <row r="62" spans="1:14" s="7" customFormat="1" ht="28.5">
      <c r="A62" s="4">
        <v>60</v>
      </c>
      <c r="B62" s="6" t="s">
        <v>65</v>
      </c>
      <c r="C62" s="8" t="s">
        <v>114</v>
      </c>
      <c r="D62" s="12" t="s">
        <v>89</v>
      </c>
      <c r="E62" s="14" t="s">
        <v>96</v>
      </c>
      <c r="F62" s="13" t="s">
        <v>96</v>
      </c>
      <c r="G62" s="13" t="s">
        <v>96</v>
      </c>
      <c r="H62" s="13" t="s">
        <v>96</v>
      </c>
      <c r="I62" s="13" t="s">
        <v>96</v>
      </c>
      <c r="J62" s="13" t="s">
        <v>96</v>
      </c>
      <c r="K62" s="13" t="s">
        <v>96</v>
      </c>
      <c r="L62" s="13" t="s">
        <v>96</v>
      </c>
      <c r="M62" s="13" t="s">
        <v>96</v>
      </c>
      <c r="N62" s="13" t="s">
        <v>205</v>
      </c>
    </row>
    <row r="63" spans="1:14" s="7" customFormat="1" ht="135">
      <c r="A63" s="4">
        <v>61</v>
      </c>
      <c r="B63" s="6" t="s">
        <v>66</v>
      </c>
      <c r="C63" s="8" t="s">
        <v>115</v>
      </c>
      <c r="D63" s="12" t="s">
        <v>91</v>
      </c>
      <c r="E63" s="14" t="s">
        <v>96</v>
      </c>
      <c r="F63" s="13" t="s">
        <v>96</v>
      </c>
      <c r="G63" s="13" t="s">
        <v>96</v>
      </c>
      <c r="H63" s="13" t="s">
        <v>96</v>
      </c>
      <c r="I63" s="13" t="s">
        <v>96</v>
      </c>
      <c r="J63" s="13" t="s">
        <v>96</v>
      </c>
      <c r="K63" s="13" t="s">
        <v>96</v>
      </c>
      <c r="L63" s="13" t="s">
        <v>4</v>
      </c>
      <c r="M63" s="13" t="s">
        <v>206</v>
      </c>
      <c r="N63" s="13" t="s">
        <v>96</v>
      </c>
    </row>
    <row r="64" spans="1:14" s="7" customFormat="1" ht="28.5">
      <c r="A64" s="4">
        <v>62</v>
      </c>
      <c r="B64" s="6" t="s">
        <v>67</v>
      </c>
      <c r="C64" s="8" t="s">
        <v>273</v>
      </c>
      <c r="D64" s="12" t="s">
        <v>91</v>
      </c>
      <c r="E64" s="14" t="s">
        <v>96</v>
      </c>
      <c r="F64" s="13" t="s">
        <v>96</v>
      </c>
      <c r="G64" s="13" t="s">
        <v>96</v>
      </c>
      <c r="H64" s="13" t="s">
        <v>96</v>
      </c>
      <c r="I64" s="13" t="s">
        <v>96</v>
      </c>
      <c r="J64" s="13" t="s">
        <v>96</v>
      </c>
      <c r="K64" s="13" t="s">
        <v>96</v>
      </c>
      <c r="L64" s="13" t="s">
        <v>4</v>
      </c>
      <c r="M64" s="13" t="s">
        <v>96</v>
      </c>
      <c r="N64" s="13" t="s">
        <v>96</v>
      </c>
    </row>
    <row r="65" spans="1:14" s="7" customFormat="1" ht="28.5">
      <c r="A65" s="4">
        <v>63</v>
      </c>
      <c r="B65" s="6" t="s">
        <v>68</v>
      </c>
      <c r="C65" s="8" t="s">
        <v>274</v>
      </c>
      <c r="D65" s="12" t="s">
        <v>89</v>
      </c>
      <c r="E65" s="14" t="s">
        <v>96</v>
      </c>
      <c r="F65" s="13" t="s">
        <v>96</v>
      </c>
      <c r="G65" s="13" t="s">
        <v>96</v>
      </c>
      <c r="H65" s="13" t="s">
        <v>96</v>
      </c>
      <c r="I65" s="13" t="s">
        <v>96</v>
      </c>
      <c r="J65" s="13" t="s">
        <v>96</v>
      </c>
      <c r="K65" s="13" t="s">
        <v>96</v>
      </c>
      <c r="L65" s="13" t="s">
        <v>96</v>
      </c>
      <c r="M65" s="13" t="s">
        <v>96</v>
      </c>
      <c r="N65" s="13" t="s">
        <v>207</v>
      </c>
    </row>
    <row r="67" spans="1:14">
      <c r="D67" s="9" t="s">
        <v>88</v>
      </c>
    </row>
    <row r="68" spans="1:14">
      <c r="B68" s="10" t="s">
        <v>93</v>
      </c>
      <c r="C68" s="10"/>
      <c r="D68" s="3">
        <f>COUNTIF(D3:D65,"①*")</f>
        <v>25</v>
      </c>
    </row>
    <row r="69" spans="1:14">
      <c r="B69" s="10" t="s">
        <v>94</v>
      </c>
      <c r="C69" s="10"/>
      <c r="D69" s="3">
        <f>COUNTIF(D3:D65,"②*")</f>
        <v>16</v>
      </c>
    </row>
    <row r="70" spans="1:14">
      <c r="B70" s="10" t="s">
        <v>95</v>
      </c>
      <c r="C70" s="10"/>
      <c r="D70" s="3">
        <f>COUNTIF(D3:D65,"③*")</f>
        <v>22</v>
      </c>
    </row>
    <row r="71" spans="1:14">
      <c r="B71" s="10" t="s">
        <v>92</v>
      </c>
      <c r="C71" s="10"/>
      <c r="D71" s="3">
        <f>COUNTIF(D3:D65,"未回答")</f>
        <v>0</v>
      </c>
    </row>
  </sheetData>
  <autoFilter ref="A2:N65" xr:uid="{1D5DF171-C866-4A43-BA74-44903D7CE63A}"/>
  <mergeCells count="1">
    <mergeCell ref="A1:N1"/>
  </mergeCells>
  <phoneticPr fontId="1"/>
  <pageMargins left="0.51181102362204722" right="0.51181102362204722" top="0.55118110236220474" bottom="0.55118110236220474" header="0.11811023622047245" footer="0.11811023622047245"/>
  <pageSetup paperSize="9"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回答まとめR7</vt:lpstr>
      <vt:lpstr>回答まとめR7!Print_Titles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蓮見 智彦</dc:creator>
  <cp:lastModifiedBy>Hasumi Tomohiko（蓮見 智彦）</cp:lastModifiedBy>
  <cp:lastPrinted>2025-10-06T02:20:06Z</cp:lastPrinted>
  <dcterms:created xsi:type="dcterms:W3CDTF">2015-06-05T18:19:34Z</dcterms:created>
  <dcterms:modified xsi:type="dcterms:W3CDTF">2025-10-06T02:20:11Z</dcterms:modified>
</cp:coreProperties>
</file>