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192.1.1.2\事務局共有\業務Ⅱ課\90　耳鼻咽喉科医会\01日耳鼻埼玉県地方部会\06補聴器関係\05補聴器購入費助成制度実施状況\R6\03集計\"/>
    </mc:Choice>
  </mc:AlternateContent>
  <xr:revisionPtr revIDLastSave="0" documentId="13_ncr:1_{CFCB58FC-E1EA-462C-B766-6F85AF3227FB}" xr6:coauthVersionLast="47" xr6:coauthVersionMax="47" xr10:uidLastSave="{00000000-0000-0000-0000-000000000000}"/>
  <bookViews>
    <workbookView xWindow="1320" yWindow="975" windowWidth="13650" windowHeight="15480" xr2:uid="{00000000-000D-0000-FFFF-FFFF00000000}"/>
  </bookViews>
  <sheets>
    <sheet name="回答まとめ" sheetId="3" r:id="rId1"/>
  </sheets>
  <definedNames>
    <definedName name="_xlnm.Print_Titles" localSheetId="0">回答まとめ!$1:$2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1" i="3" l="1"/>
  <c r="D68" i="3"/>
  <c r="D70" i="3"/>
  <c r="D69" i="3"/>
</calcChain>
</file>

<file path=xl/sharedStrings.xml><?xml version="1.0" encoding="utf-8"?>
<sst xmlns="http://schemas.openxmlformats.org/spreadsheetml/2006/main" count="695" uniqueCount="240">
  <si>
    <t>さいたま市</t>
  </si>
  <si>
    <t>川越市</t>
  </si>
  <si>
    <t>６５歳以上</t>
  </si>
  <si>
    <t>熊谷市</t>
  </si>
  <si>
    <t>未定</t>
  </si>
  <si>
    <t>川口市</t>
  </si>
  <si>
    <t>65歳以上の者</t>
  </si>
  <si>
    <t>行田市</t>
  </si>
  <si>
    <t>まだ、これからです。</t>
  </si>
  <si>
    <t>秩父市</t>
  </si>
  <si>
    <t>65歳以上の方</t>
  </si>
  <si>
    <t>所沢市</t>
  </si>
  <si>
    <t>飯能市</t>
  </si>
  <si>
    <t>加須市</t>
  </si>
  <si>
    <t>本庄市</t>
  </si>
  <si>
    <t>東松山市</t>
  </si>
  <si>
    <t>春日部市</t>
  </si>
  <si>
    <t>狭山市</t>
  </si>
  <si>
    <t>羽生市</t>
  </si>
  <si>
    <t>鴻巣市</t>
  </si>
  <si>
    <t>18歳以上</t>
  </si>
  <si>
    <t>深谷市</t>
  </si>
  <si>
    <t>上尾市</t>
  </si>
  <si>
    <t>草加市</t>
  </si>
  <si>
    <t>越谷市</t>
  </si>
  <si>
    <t>蕨市</t>
  </si>
  <si>
    <t>65歳以上</t>
  </si>
  <si>
    <t>戸田市</t>
  </si>
  <si>
    <t>入間市</t>
  </si>
  <si>
    <t>予算の確保が難しいため</t>
  </si>
  <si>
    <t>朝霞市</t>
  </si>
  <si>
    <t>志木市</t>
  </si>
  <si>
    <t>和光市</t>
  </si>
  <si>
    <t>新座市</t>
  </si>
  <si>
    <t>桶川市</t>
  </si>
  <si>
    <t>久喜市</t>
  </si>
  <si>
    <t>北本市</t>
  </si>
  <si>
    <t>八潮市</t>
  </si>
  <si>
    <t>県内他自治体における助成制度の実施状況</t>
  </si>
  <si>
    <t>富士見市</t>
  </si>
  <si>
    <t>住民からの要望、議会で陳情が採択されたこと</t>
  </si>
  <si>
    <t>三郷市</t>
  </si>
  <si>
    <t>導入可否を含め検討中</t>
  </si>
  <si>
    <t>蓮田市</t>
  </si>
  <si>
    <t>補聴器による認知機能低下の予防効果があるなど、助成制度を導入する上での明確な根拠が確立されていないこと。</t>
  </si>
  <si>
    <t>幸手市</t>
  </si>
  <si>
    <t>鶴ヶ島市</t>
  </si>
  <si>
    <t>市税の滞納がない方</t>
  </si>
  <si>
    <t>日高市</t>
  </si>
  <si>
    <t>吉川市</t>
  </si>
  <si>
    <t>ふじみ野市</t>
  </si>
  <si>
    <t>補聴器利用による認知機能低下防止及び補聴器購入助成制度導入による効果の検証、実証がされていないため</t>
  </si>
  <si>
    <t>白岡市</t>
  </si>
  <si>
    <t>実施について検討中</t>
  </si>
  <si>
    <t>三芳町</t>
  </si>
  <si>
    <t>毛呂山町</t>
  </si>
  <si>
    <t>越生町</t>
  </si>
  <si>
    <t>滑川町</t>
  </si>
  <si>
    <t>満65歳以上</t>
  </si>
  <si>
    <t>嵐山町</t>
  </si>
  <si>
    <t>満65歳以上の方</t>
  </si>
  <si>
    <t>小川町</t>
  </si>
  <si>
    <t>川島町</t>
  </si>
  <si>
    <t>吉見町</t>
  </si>
  <si>
    <t>鳩山町</t>
  </si>
  <si>
    <t>ときがわ町</t>
  </si>
  <si>
    <t>橫瀨町</t>
  </si>
  <si>
    <t>満６５歳以上である方</t>
  </si>
  <si>
    <t>皆野町</t>
  </si>
  <si>
    <t>長瀞町</t>
  </si>
  <si>
    <t>同一圏域の市町村が導入しているため。</t>
  </si>
  <si>
    <t>小鹿野町</t>
  </si>
  <si>
    <t>１人１台１回限り</t>
  </si>
  <si>
    <t>神川町</t>
  </si>
  <si>
    <t>上里町</t>
  </si>
  <si>
    <t>補聴器を購入してもトレーニングやメンテナンスが面倒となり使用を取りやめるというケースを聞いている。単に購入を補助するだけでは購入したが結局使わないというケースに対応できないこと。</t>
  </si>
  <si>
    <t>寄居町</t>
  </si>
  <si>
    <t>宮代町</t>
  </si>
  <si>
    <t>高齢者の聴力低下は、聴力だけの問題ではなく、認知機能の低下等も含む場合がある。また、補聴器は高価なため多少の補助では足りないと言われることが多いため検討中。</t>
  </si>
  <si>
    <t>杉戸町</t>
  </si>
  <si>
    <t>松伏町</t>
  </si>
  <si>
    <t>伊奈町</t>
    <rPh sb="0" eb="3">
      <t>イナマチ</t>
    </rPh>
    <phoneticPr fontId="1"/>
  </si>
  <si>
    <t>東秩父村</t>
  </si>
  <si>
    <t>美里町</t>
  </si>
  <si>
    <t>坂戸市</t>
    <rPh sb="0" eb="3">
      <t>サカドシ</t>
    </rPh>
    <phoneticPr fontId="1"/>
  </si>
  <si>
    <t>20,000円（課税世帯）50,000円（非課税世帯）</t>
    <phoneticPr fontId="1"/>
  </si>
  <si>
    <t>65歳以上</t>
    <phoneticPr fontId="1"/>
  </si>
  <si>
    <t>・本市に住民登録がある方
・1人1台1回限り
・補聴器本体に係る購入費用のみ対象（受診の文書料、検査料等は対象外）
・管理医療機器の補聴器のみ対象（集音器等は対象外）</t>
    <phoneticPr fontId="1"/>
  </si>
  <si>
    <t>１．市内在住の方
２．市民税非課税世帯（生活保護受給者世帯を含む）の方
３．耳鼻科医から補聴器が必要と認められる方
４．過去5年以内に助成を受けていない方</t>
    <phoneticPr fontId="1"/>
  </si>
  <si>
    <t>耳鼻咽喉科を標榜する医師に聴覚障害に該当しない中等度難聴（両耳40㏈以上）であると認められた方で、かつ１人１回限りの申請となる。</t>
    <phoneticPr fontId="1"/>
  </si>
  <si>
    <t>・聴覚障害による補聴器（補装具費）の交付を受けられない方（身体障害者手帳の交付対象とならない方）
・1人1回限り</t>
    <phoneticPr fontId="1"/>
  </si>
  <si>
    <t>・越生町の住民基本台帳に記録されている者
・助成額に1,000円未満の端数があるときは、端数を切り捨てる。
・1人につき1回限り　・医師の証明が必要
・聴力障害の身体障害者手帳を所有していない者</t>
    <phoneticPr fontId="1"/>
  </si>
  <si>
    <t>嵐山町に住所がある方
以前に助成を受けたことがない方
耳鼻咽喉科の診断結果（意見書）を得られる方
町税、介護保険料、後期高齢者医療保険料等を滞納していない方</t>
    <phoneticPr fontId="1"/>
  </si>
  <si>
    <t>住民税非課税世帯に属する方、医師による補聴器の必要性を認める意見書を提出することができる方、聴覚障害による身体障害者手帳を所持していない方
１人一回限り</t>
    <phoneticPr fontId="1"/>
  </si>
  <si>
    <t>聴覚障害による身体障害者手帳の交付対象とならず、耳鼻咽喉科の医師から補聴器の使用を必要と認められた方
装用効果の高い左右いずれかの耳に装用する医療機器認定を取得した補聴器本体1台分で、助成は1人につき1回限り</t>
    <phoneticPr fontId="1"/>
  </si>
  <si>
    <t>助成対象者１人につき１回限り</t>
    <phoneticPr fontId="1"/>
  </si>
  <si>
    <t>1人1台1回限り</t>
    <phoneticPr fontId="1"/>
  </si>
  <si>
    <t>同制度による助成を過去に受けていない</t>
    <phoneticPr fontId="1"/>
  </si>
  <si>
    <t>両耳2台も1回の扱い
助成決定日から5年経過で再申請可能</t>
    <phoneticPr fontId="1"/>
  </si>
  <si>
    <t>市内在住かつ過去に本制度の助成を受けていない方で、医師が補聴器の装用の必要性を認めた方</t>
    <phoneticPr fontId="1"/>
  </si>
  <si>
    <t>この要綱による補助金の交付を受けたことがない者</t>
    <phoneticPr fontId="1"/>
  </si>
  <si>
    <t>・両耳とも中等度難聴以上
・一側耳が軽度難聴で、他側耳が中等度難聴以上</t>
    <phoneticPr fontId="1"/>
  </si>
  <si>
    <t>両耳の聴力レベルが40デシベル以上の者で、耳鼻科を標榜する医師により、聴力低下のため日常生活に支障があり補聴器の装用が必要と認められた者</t>
    <phoneticPr fontId="1"/>
  </si>
  <si>
    <t>両耳の聴力レベルが40デシベル以上の方</t>
    <phoneticPr fontId="1"/>
  </si>
  <si>
    <t>両耳の聴力レベルが40デシベル以上で、身体障害者手帳の交付対象とならない方</t>
    <phoneticPr fontId="1"/>
  </si>
  <si>
    <t>目安としては、中等度難聴：両耳ともに40ｄB以上70ｄB未満、軽度難聴：両耳又は片耳が40ｄB未満としています。</t>
    <phoneticPr fontId="1"/>
  </si>
  <si>
    <t>聴覚障害に該当しない中等度難聴（両耳40㏈以上）の方</t>
    <phoneticPr fontId="1"/>
  </si>
  <si>
    <t>両耳の聴力レベルが４０デシベル以上で、身体障害者手帳の交付対象とならない</t>
    <phoneticPr fontId="1"/>
  </si>
  <si>
    <t>両耳の聴力レベルが40㏈以上70㏈未満の方、または医師が特に補聴器の必要性を認めた方（いずれも医師意見書が必要）</t>
    <phoneticPr fontId="1"/>
  </si>
  <si>
    <t>両耳の聴力レベルが40㏈以上の方。又は片方の耳が40㏈以上で、かつ他耳が70㏈以上の方。</t>
    <phoneticPr fontId="1"/>
  </si>
  <si>
    <t>両耳の聴力レベルが40dB以上70dB未満の方</t>
    <phoneticPr fontId="1"/>
  </si>
  <si>
    <t>両耳聴力レベルが４０デシベル以上の方
耳鼻咽喉科の医師による補聴器の必要性を認められた方</t>
    <phoneticPr fontId="1"/>
  </si>
  <si>
    <t>両耳の聴力が40dB以上70dB未満</t>
    <phoneticPr fontId="1"/>
  </si>
  <si>
    <t>医師による補聴器の必要性を認める意見書を提出できる者</t>
    <phoneticPr fontId="1"/>
  </si>
  <si>
    <t>なし</t>
    <phoneticPr fontId="1"/>
  </si>
  <si>
    <t>・管理医療機器認定を受けた製品に限る。
・問２の金額は本体購入費のみが対象となる。</t>
    <phoneticPr fontId="1"/>
  </si>
  <si>
    <t>・市内に住所を有し、現に居住している者
・市民税非課税の者又は生活保護法による被保護世帯に属する者
・障害者の日常生活及び社会生活を総合的に支援するための法律に基づく補装具費支給制度による補聴器の交付を受けられない者</t>
    <phoneticPr fontId="1"/>
  </si>
  <si>
    <t>聴力障がいによる身体障害者手帳を所持しておらず、市税等の滞納がない方
問２の金額は申請１回当たりの上限額</t>
    <phoneticPr fontId="1"/>
  </si>
  <si>
    <t>身体障害者福祉法による障害区分が聴覚の指定医師が、補聴器を装用する必要があると認めた方（助成専用意見書有）
市税の滞納がない方
世帯（対象者とその配偶者）の中で市民税所得割が最も多い方の税額が46万円以上の場合は、対象外</t>
    <phoneticPr fontId="1"/>
  </si>
  <si>
    <t>・耳鼻咽喉科を標榜する医師が補聴器の必要性を認めた人
・申請受付日時点で住民税非課税である人
・障害者総合支援法に基づく補装具費（補聴器）の支給対象でない人</t>
    <phoneticPr fontId="1"/>
  </si>
  <si>
    <t>助成金の決定通知送付前に購入された補聴器は補助の対象とならない。</t>
    <phoneticPr fontId="1"/>
  </si>
  <si>
    <t>耳鼻咽喉科を標榜する医師（以下「医師」という。）により、聴力低下のため日常生活に支障があり、補聴器の装用が必要と認められた者
市長が特に必要と認める者</t>
    <phoneticPr fontId="1"/>
  </si>
  <si>
    <t>・町税を滞納していない者</t>
    <phoneticPr fontId="1"/>
  </si>
  <si>
    <t>町税等を滞納していない方
集音器の購入、メンテナンス及び故障・修理等は助成対象外</t>
    <phoneticPr fontId="1"/>
  </si>
  <si>
    <t xml:space="preserve">・町税等を滞納していない方
</t>
    <phoneticPr fontId="1"/>
  </si>
  <si>
    <t>住民税非課税世帯に限る。</t>
    <phoneticPr fontId="1"/>
  </si>
  <si>
    <t>未定（実施の有無を含め検討中）</t>
    <phoneticPr fontId="1"/>
  </si>
  <si>
    <t>事業の有効性が判明したため。</t>
    <phoneticPr fontId="1"/>
  </si>
  <si>
    <t>助成制度を有する県内自治体の増加状況。</t>
    <phoneticPr fontId="1"/>
  </si>
  <si>
    <t>補聴器は、聴力が低下した方の「聞こえ」を補い、日常生活における不便さの解消等に繋がることが期待されますが、取り扱いや調整の難しさ、症状等により思ったような結果が得られない等の課題もあることから、実施の有無を含め検討しております。</t>
    <phoneticPr fontId="1"/>
  </si>
  <si>
    <t>県内で助成制度導入を開始した自治体が増えてきている。また、耳の聞こえが日常生活に及ぼす影響が多々考えられてきているところであるので、検討していきたいと考えている。</t>
    <phoneticPr fontId="1"/>
  </si>
  <si>
    <t>議会において「難聴者のための補聴器助成制度の創設を求める請願」が採択された。</t>
    <phoneticPr fontId="1"/>
  </si>
  <si>
    <t>身体障害者手帳を所持していない高齢者の方の補聴器の使用について助成制度を実施するためには、補聴器の補正による認知機能の予防効果があるなどの医学的なエビデンスが必要だと考えております。国におきまして「聴覚障害者の補正による認知機能低下の予防効果を検証するための研究」が実施されましたが、現時点で研究結果が発表されておりません。国に対し、研究結果を早期に取りまとめ、認知症予防の効果が認められる場合には、全国一律の公的補助制度等の創設を検討していただくよう要望しているところであり、本市独自の補助といたしましては、国による研究成果等の公表を待って対応を検討したいと考えております。</t>
    <phoneticPr fontId="1"/>
  </si>
  <si>
    <t>少子高齢化が進展しているなか、高齢者に対する補助事業を現時点で増加させることは、将来世代に負担を増やすことになるため。新たな補助事業を検討するためには、その前提として現在実施している事業の全体的な見直しを行う必要がある。</t>
    <phoneticPr fontId="1"/>
  </si>
  <si>
    <t>今後生産人口（稼働年齢層）が減少することに伴い税収入も減少する反面、社会保障費（高齢者福祉サービスを含む）は増大の一途を辿り、持続可能な自治体運営をするためには、限られた財源を有効に使途することが求められる。</t>
    <phoneticPr fontId="1"/>
  </si>
  <si>
    <t>・財政上の課題から新たな補助制度の創出は難しい</t>
    <phoneticPr fontId="1"/>
  </si>
  <si>
    <t>①国の制度として実施すべきとの意見がある。
②人員及び予算の確保が難しい。</t>
    <phoneticPr fontId="1"/>
  </si>
  <si>
    <t>加齢性難聴者の補聴器購入に対する公的補助制度の創設について、国の制度として対応すべきであると考えるため。</t>
    <phoneticPr fontId="1"/>
  </si>
  <si>
    <t>補聴器は高価な物で購入費を助成するには市の財政的な負担が大きく、国及び県からの補助金が必要となる。また、公費負担を検討するうえでは、制度を実施している自治体等から効果等ついて研究を行う必要があるため。</t>
    <phoneticPr fontId="1"/>
  </si>
  <si>
    <t>・補聴器による認知機能低下の予防効果について、見解が統一されていないこと
・助成制度創設するための予算の確保が難しいこと</t>
    <phoneticPr fontId="1"/>
  </si>
  <si>
    <t>聴覚の衰えが生じた場合に身体障害者手帳を申請し取得することで、補聴器の購入費用を支給する制度があるため。</t>
    <phoneticPr fontId="1"/>
  </si>
  <si>
    <t>・補聴器を購入したが使用していないことや、補聴器よりも安価で購入できる集音器の方が使いやすいなどの声があるため。</t>
    <phoneticPr fontId="1"/>
  </si>
  <si>
    <t>難聴と認知症の関係において、補聴器の使用が効果的であるならば、エビデンスに基づき、国において補助制度を創設し、財源の一部を負担すべきと考える。</t>
    <phoneticPr fontId="1"/>
  </si>
  <si>
    <t>事業の継続性も考慮し、国や県等からの財源確保も含めて検討しているため。</t>
    <phoneticPr fontId="1"/>
  </si>
  <si>
    <t>助成制度導入にあたって制度化を検討するにおいては、悉皆調査等必要になると考えているが、調査を実施しておらず需要の見極めがされていないため。</t>
    <phoneticPr fontId="1"/>
  </si>
  <si>
    <t>・財政面で余裕がない。</t>
    <phoneticPr fontId="1"/>
  </si>
  <si>
    <t>公費によって補助すべき難聴の度合いや適切な金額を定めることが困難であるため。</t>
    <phoneticPr fontId="1"/>
  </si>
  <si>
    <t>事業実施・継続するための財源確保、対象者の条件をどのようにするか（25db～40dbにするのか等）が課題となる。</t>
    <phoneticPr fontId="1"/>
  </si>
  <si>
    <t>県内及び近隣市町の実施状況及び認知症予防との関連性がもう少し明確となれば、検討を行っていく予定です。</t>
    <phoneticPr fontId="1"/>
  </si>
  <si>
    <t>国等の補助金制度等がなく、町単体での財政状況に鑑みた場合、予算化が困難な状況です。</t>
    <phoneticPr fontId="1"/>
  </si>
  <si>
    <t>助成制度実施にあたり、補聴器による認知機能低下の予防効果があるなどの研究結果が発表されていないため。</t>
    <phoneticPr fontId="1"/>
  </si>
  <si>
    <t>町民から相談がなく、現時点でニーズを把握していないため</t>
    <phoneticPr fontId="1"/>
  </si>
  <si>
    <t>近隣市町村の情報収集を行っているところであるため。マンパワー不足で新規事業実施にまで至っていないため。</t>
    <phoneticPr fontId="1"/>
  </si>
  <si>
    <t>市町村名</t>
    <rPh sb="0" eb="4">
      <t>シチョウソンメイ</t>
    </rPh>
    <phoneticPr fontId="2"/>
  </si>
  <si>
    <t>No.</t>
    <phoneticPr fontId="1"/>
  </si>
  <si>
    <t>問１:補聴器購入費助成状況</t>
    <rPh sb="0" eb="1">
      <t>トイ</t>
    </rPh>
    <rPh sb="11" eb="13">
      <t>ジョウキョウ</t>
    </rPh>
    <phoneticPr fontId="2"/>
  </si>
  <si>
    <t>問２：助成金額（上限額）</t>
    <rPh sb="0" eb="1">
      <t>トイ</t>
    </rPh>
    <rPh sb="3" eb="7">
      <t>ジョセイキンガク</t>
    </rPh>
    <rPh sb="8" eb="11">
      <t>ジョウゲンガク</t>
    </rPh>
    <phoneticPr fontId="2"/>
  </si>
  <si>
    <t>問３：年齢条件</t>
    <rPh sb="0" eb="1">
      <t>トイ</t>
    </rPh>
    <rPh sb="3" eb="5">
      <t>ネンレイ</t>
    </rPh>
    <rPh sb="5" eb="7">
      <t>ジョウケン</t>
    </rPh>
    <phoneticPr fontId="2"/>
  </si>
  <si>
    <t>問４：聴力条件</t>
    <rPh sb="0" eb="1">
      <t>トイ</t>
    </rPh>
    <rPh sb="3" eb="5">
      <t>チョウリョク</t>
    </rPh>
    <rPh sb="5" eb="7">
      <t>ジョウケン</t>
    </rPh>
    <phoneticPr fontId="2"/>
  </si>
  <si>
    <t>問６：その他条件</t>
    <rPh sb="0" eb="1">
      <t>トイ</t>
    </rPh>
    <rPh sb="5" eb="6">
      <t>タ</t>
    </rPh>
    <rPh sb="6" eb="8">
      <t>ジョウケン</t>
    </rPh>
    <phoneticPr fontId="2"/>
  </si>
  <si>
    <t>問５：支給条件</t>
    <rPh sb="0" eb="1">
      <t>トイ</t>
    </rPh>
    <rPh sb="3" eb="7">
      <t>シキュウジョウケン</t>
    </rPh>
    <phoneticPr fontId="2"/>
  </si>
  <si>
    <t>問７：実施予定時期・検討時期</t>
    <rPh sb="0" eb="1">
      <t>トイ</t>
    </rPh>
    <rPh sb="3" eb="7">
      <t>ジッシヨテイ</t>
    </rPh>
    <rPh sb="7" eb="9">
      <t>ジキ</t>
    </rPh>
    <rPh sb="10" eb="12">
      <t>ケントウ</t>
    </rPh>
    <rPh sb="12" eb="14">
      <t>ジキ</t>
    </rPh>
    <phoneticPr fontId="2"/>
  </si>
  <si>
    <t>問８：助成制度導入の背景や決め手</t>
    <rPh sb="0" eb="1">
      <t>トイ</t>
    </rPh>
    <phoneticPr fontId="1"/>
  </si>
  <si>
    <t>問９：助成制度導入の障壁や懸念事項</t>
    <rPh sb="0" eb="1">
      <t>トイ</t>
    </rPh>
    <rPh sb="3" eb="5">
      <t>ジョセイ</t>
    </rPh>
    <rPh sb="13" eb="17">
      <t>ケネンジコウ</t>
    </rPh>
    <phoneticPr fontId="2"/>
  </si>
  <si>
    <t>65歳以上の方</t>
    <phoneticPr fontId="1"/>
  </si>
  <si>
    <t>回答</t>
    <rPh sb="0" eb="2">
      <t>カイトウ</t>
    </rPh>
    <phoneticPr fontId="3"/>
  </si>
  <si>
    <t>③実施なし</t>
  </si>
  <si>
    <t>①実施済み</t>
  </si>
  <si>
    <t>②検討中・実施予定</t>
  </si>
  <si>
    <t>未回答</t>
    <rPh sb="0" eb="3">
      <t>ミカイトウ</t>
    </rPh>
    <phoneticPr fontId="1"/>
  </si>
  <si>
    <t>実施済み</t>
    <rPh sb="0" eb="3">
      <t>ジッシズ</t>
    </rPh>
    <phoneticPr fontId="1"/>
  </si>
  <si>
    <t>検討中・実施予定</t>
    <rPh sb="0" eb="3">
      <t>ケントウチュウ</t>
    </rPh>
    <rPh sb="4" eb="8">
      <t>ジッシヨテイ</t>
    </rPh>
    <phoneticPr fontId="1"/>
  </si>
  <si>
    <t>実施なし</t>
    <rPh sb="0" eb="2">
      <t>ジッシ</t>
    </rPh>
    <phoneticPr fontId="1"/>
  </si>
  <si>
    <t>補聴器購入費助成の実施状況（令和６年度調査）</t>
    <phoneticPr fontId="1"/>
  </si>
  <si>
    <t>高齢化の進展に伴い、全国的に共通した課題であることから、国、県による補助制度を創設していただきたい。
市単独では、助成制度導入に係る財源を確保することが困難である。</t>
    <phoneticPr fontId="1"/>
  </si>
  <si>
    <t>・市内在住で、耳鼻咽喉科を標榜する医師が補聴器の必要性を認めた方
・過去にこの制度による助成を受けていない方</t>
    <phoneticPr fontId="1"/>
  </si>
  <si>
    <t>─</t>
  </si>
  <si>
    <t>聴力レベルが次のいずれにも該当しない方
１．両耳の聴力レベルが７０デシベル以上の方
２．１側耳の聴力レベルが９０デシベル以上かつ他側耳の聴力レベルが５０デシベル以上の方</t>
    <phoneticPr fontId="1"/>
  </si>
  <si>
    <t>令和７年度を予定</t>
    <rPh sb="0" eb="2">
      <t>レイワ</t>
    </rPh>
    <rPh sb="3" eb="5">
      <t>ネンド</t>
    </rPh>
    <rPh sb="6" eb="8">
      <t>ヨテイ</t>
    </rPh>
    <phoneticPr fontId="2"/>
  </si>
  <si>
    <t>医師会から要望書の提出があり、また議会で関連した質問もあって必要性が認識されているため。</t>
  </si>
  <si>
    <t>担当課</t>
    <rPh sb="0" eb="3">
      <t>タントウカ</t>
    </rPh>
    <phoneticPr fontId="1"/>
  </si>
  <si>
    <t>高齢者いきがい課　</t>
  </si>
  <si>
    <t>長寿支援課　支援係</t>
  </si>
  <si>
    <t>高齢者福祉課</t>
  </si>
  <si>
    <t>高齢者介護課</t>
  </si>
  <si>
    <t>庶務生きがいグループ</t>
  </si>
  <si>
    <t>介護福祉課 地域包括ケア担当</t>
  </si>
  <si>
    <t>高齢介護課　地域包括ケア担当</t>
  </si>
  <si>
    <t>高齢者福祉課　長寿いきがい係</t>
  </si>
  <si>
    <t>高齢介護課　高齢福祉グループ</t>
  </si>
  <si>
    <t>高齢者支援課　高齢者支援担当</t>
  </si>
  <si>
    <t>高齢者支援課</t>
  </si>
  <si>
    <t>高齢介護課　高齢福祉係</t>
  </si>
  <si>
    <t>長寿福祉課　長寿福祉係</t>
  </si>
  <si>
    <t>地域包括ケア課</t>
  </si>
  <si>
    <t>長寿はつらつ課</t>
  </si>
  <si>
    <t>高齢介護課　地域包括ケア推進係</t>
  </si>
  <si>
    <t>高齢者福祉課高齢者福祉係</t>
  </si>
  <si>
    <t>高齢介護課</t>
  </si>
  <si>
    <t>高齢者福祉課　高齢者支援係</t>
  </si>
  <si>
    <t>長寿いきがい課　長寿いきがい係</t>
  </si>
  <si>
    <t>高齢者福祉課　高齢者福祉係</t>
  </si>
  <si>
    <t>介護福祉課　高齢福祉担当</t>
  </si>
  <si>
    <t>長寿いきがい課　高齢者支援担当</t>
  </si>
  <si>
    <t>福祉課　福祉支援担当</t>
  </si>
  <si>
    <t>高齢者支援課　高齢者福祉係</t>
  </si>
  <si>
    <t>高齢介護課　高齢者福祉担当</t>
  </si>
  <si>
    <t>長寿生きがい課</t>
  </si>
  <si>
    <t>長生き支援課　高齢福祉担当</t>
  </si>
  <si>
    <t>長寿福祉課　福祉係</t>
  </si>
  <si>
    <t>長寿福祉課　地域福祉・障害者福祉担当</t>
  </si>
  <si>
    <t>福祉介護課</t>
  </si>
  <si>
    <t>福祉課　障害福祉係</t>
  </si>
  <si>
    <t>町民福祉課福祉担当</t>
  </si>
  <si>
    <t>高齢者いきいき課　高齢介護係</t>
  </si>
  <si>
    <t>福祉課　介護保険・高齢者福祉班</t>
  </si>
  <si>
    <t>健康介護課　高齢者支援担当</t>
  </si>
  <si>
    <t>高齢福祉課　在宅事業係</t>
    <phoneticPr fontId="1"/>
  </si>
  <si>
    <t>長寿いきがい課　高齢福祉係</t>
    <phoneticPr fontId="1"/>
  </si>
  <si>
    <t>介護保険課　高齢福祉担当</t>
    <phoneticPr fontId="1"/>
  </si>
  <si>
    <t>高齢介護課　高齢者福祉担当</t>
    <phoneticPr fontId="1"/>
  </si>
  <si>
    <t>長寿支援課　相談支援係</t>
    <phoneticPr fontId="1"/>
  </si>
  <si>
    <t>健康長寿課　長寿支援係</t>
    <phoneticPr fontId="1"/>
  </si>
  <si>
    <t>健康長寿課　高齢者支援担当</t>
    <phoneticPr fontId="1"/>
  </si>
  <si>
    <t>高齢者支援課　地域支援担当</t>
    <phoneticPr fontId="1"/>
  </si>
  <si>
    <t>長寿はつらつ課　高齢者支援係</t>
    <phoneticPr fontId="1"/>
  </si>
  <si>
    <t>長寿応援課　いきがい支援グループ</t>
    <phoneticPr fontId="1"/>
  </si>
  <si>
    <t>地域支援事業担当</t>
    <phoneticPr fontId="1"/>
  </si>
  <si>
    <t>長寿介護課　高齢者政策係</t>
    <phoneticPr fontId="1"/>
  </si>
  <si>
    <t>長寿支援課　高齢福祉担当</t>
    <phoneticPr fontId="1"/>
  </si>
  <si>
    <t>健康長寿課　地域包括ケア推進担当</t>
    <phoneticPr fontId="1"/>
  </si>
  <si>
    <t>長寿支援課　高齢福祉係</t>
    <phoneticPr fontId="1"/>
  </si>
  <si>
    <t>高齢福祉課　地域支援係</t>
    <phoneticPr fontId="1"/>
  </si>
  <si>
    <t>高齢介護課　地域支援担当</t>
    <phoneticPr fontId="1"/>
  </si>
  <si>
    <t>健康福祉課　高齢者介護担当</t>
    <phoneticPr fontId="1"/>
  </si>
  <si>
    <t>健康福祉課　福祉グループ</t>
    <phoneticPr fontId="1"/>
  </si>
  <si>
    <t>福祉課　高齢者福祉担当</t>
    <phoneticPr fontId="1"/>
  </si>
  <si>
    <t>福祉課　福祉介護担当</t>
    <phoneticPr fontId="1"/>
  </si>
  <si>
    <t>福祉介護課　介護包括ケア担当</t>
    <phoneticPr fontId="1"/>
  </si>
  <si>
    <t>いきいき福祉課　地域支援担当</t>
    <rPh sb="4" eb="7">
      <t>フクシカ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</si>
</sst>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Yu Gothic"/>
      <family val="2"/>
      <scheme val="minor"/>
    </font>
    <font>
      <sz val="6"/>
      <name val="Yu Gothic"/>
      <family val="3"/>
      <charset val="128"/>
      <scheme val="minor"/>
    </font>
    <font>
      <sz val="11"/>
      <color theme="1"/>
      <name val="Yu Gothic"/>
      <family val="2"/>
      <scheme val="minor"/>
    </font>
    <font>
      <sz val="6"/>
      <name val="Yu Gothic"/>
      <family val="2"/>
      <charset val="128"/>
      <scheme val="minor"/>
    </font>
    <font>
      <b/>
      <sz val="18"/>
      <color theme="1"/>
      <name val="BIZ UDPゴシック"/>
      <family val="3"/>
      <charset val="128"/>
    </font>
    <font>
      <sz val="11"/>
      <color theme="1"/>
      <name val="BIZ UDPゴシック"/>
      <family val="3"/>
      <charset val="128"/>
    </font>
    <font>
      <sz val="12"/>
      <color theme="1"/>
      <name val="BIZ UDP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5"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38" fontId="2" fillId="0" borderId="0" applyFont="0" applyFill="0" applyBorder="0" applyAlignment="0" applyProtection="0">
      <alignment vertical="center"/>
    </xf>
  </cellStyleXfs>
  <cellXfs count="18">
    <xf numFmtId="0" fontId="0" fillId="0" borderId="0" xfId="0"/>
    <xf numFmtId="0" fontId="4" fillId="0" borderId="0" xfId="0" applyFont="1" applyAlignment="1">
      <alignment horizontal="centerContinuous"/>
    </xf>
    <xf numFmtId="0" fontId="5" fillId="0" borderId="0" xfId="0" applyFont="1" applyAlignment="1">
      <alignment horizontal="centerContinuous" shrinkToFit="1"/>
    </xf>
    <xf numFmtId="0" fontId="5" fillId="0" borderId="0" xfId="0" applyFont="1" applyAlignment="1">
      <alignment horizontal="centerContinuous"/>
    </xf>
    <xf numFmtId="0" fontId="5" fillId="0" borderId="0" xfId="0" applyFont="1"/>
    <xf numFmtId="0" fontId="5" fillId="0" borderId="0" xfId="0" applyFont="1" applyAlignment="1">
      <alignment shrinkToFit="1"/>
    </xf>
    <xf numFmtId="0" fontId="5" fillId="0" borderId="1" xfId="0" applyFont="1" applyBorder="1" applyAlignment="1">
      <alignment vertical="center"/>
    </xf>
    <xf numFmtId="0" fontId="6" fillId="2" borderId="1" xfId="0" applyFont="1" applyFill="1" applyBorder="1" applyAlignment="1">
      <alignment vertical="center" shrinkToFit="1"/>
    </xf>
    <xf numFmtId="0" fontId="6" fillId="0" borderId="0" xfId="0" applyFont="1" applyAlignment="1">
      <alignment vertical="center" shrinkToFit="1"/>
    </xf>
    <xf numFmtId="0" fontId="6" fillId="0" borderId="1" xfId="0" applyFont="1" applyBorder="1" applyAlignment="1">
      <alignment vertical="center" shrinkToFit="1"/>
    </xf>
    <xf numFmtId="38" fontId="6" fillId="0" borderId="1" xfId="1" applyFont="1" applyBorder="1" applyAlignment="1">
      <alignment vertical="center" shrinkToFit="1"/>
    </xf>
    <xf numFmtId="0" fontId="6" fillId="0" borderId="1" xfId="0" applyFont="1" applyBorder="1" applyAlignment="1">
      <alignment vertical="center"/>
    </xf>
    <xf numFmtId="0" fontId="6" fillId="0" borderId="1" xfId="0" applyFont="1" applyBorder="1" applyAlignment="1">
      <alignment vertical="center" wrapText="1"/>
    </xf>
    <xf numFmtId="0" fontId="6" fillId="0" borderId="0" xfId="0" applyFont="1"/>
    <xf numFmtId="38" fontId="6" fillId="0" borderId="1" xfId="1" applyFont="1" applyBorder="1" applyAlignment="1">
      <alignment vertical="center" wrapText="1" shrinkToFit="1"/>
    </xf>
    <xf numFmtId="0" fontId="6" fillId="0" borderId="1" xfId="0" applyFont="1" applyBorder="1" applyAlignment="1">
      <alignment vertical="center" wrapText="1" shrinkToFit="1"/>
    </xf>
    <xf numFmtId="0" fontId="5" fillId="3" borderId="1" xfId="0" applyFont="1" applyFill="1" applyBorder="1" applyAlignment="1">
      <alignment vertical="center"/>
    </xf>
    <xf numFmtId="0" fontId="5" fillId="3" borderId="1" xfId="0" applyFont="1" applyFill="1" applyBorder="1" applyAlignment="1">
      <alignment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DF171-C866-4A43-BA74-44903D7CE63A}">
  <sheetPr>
    <pageSetUpPr fitToPage="1"/>
  </sheetPr>
  <dimension ref="A1:L71"/>
  <sheetViews>
    <sheetView tabSelected="1" view="pageBreakPreview" zoomScale="60" zoomScaleNormal="100" workbookViewId="0">
      <pane xSplit="4" ySplit="2" topLeftCell="E23" activePane="bottomRight" state="frozen"/>
      <selection pane="topRight" activeCell="D1" sqref="D1"/>
      <selection pane="bottomLeft" activeCell="A3" sqref="A3"/>
      <selection pane="bottomRight" activeCell="C66" sqref="C66"/>
    </sheetView>
  </sheetViews>
  <sheetFormatPr defaultColWidth="8.625" defaultRowHeight="13.5"/>
  <cols>
    <col min="1" max="1" width="5" style="5" customWidth="1"/>
    <col min="2" max="2" width="10.875" style="5" customWidth="1"/>
    <col min="3" max="3" width="16.75" style="5" customWidth="1"/>
    <col min="4" max="5" width="21.875" style="5" customWidth="1"/>
    <col min="6" max="6" width="16" style="4" customWidth="1"/>
    <col min="7" max="7" width="46.375" style="4" customWidth="1"/>
    <col min="8" max="8" width="47.5" style="4" customWidth="1"/>
    <col min="9" max="9" width="41.625" style="4" customWidth="1"/>
    <col min="10" max="10" width="27.875" style="4" customWidth="1"/>
    <col min="11" max="11" width="46.25" style="4" customWidth="1"/>
    <col min="12" max="12" width="74.125" style="4" customWidth="1"/>
    <col min="13" max="16384" width="8.625" style="4"/>
  </cols>
  <sheetData>
    <row r="1" spans="1:12" ht="29.45" customHeight="1">
      <c r="A1" s="1" t="s">
        <v>173</v>
      </c>
      <c r="B1" s="2"/>
      <c r="C1" s="2"/>
      <c r="D1" s="2"/>
      <c r="E1" s="2"/>
      <c r="F1" s="3"/>
      <c r="G1" s="3"/>
      <c r="H1" s="3"/>
      <c r="I1" s="3"/>
      <c r="J1" s="3"/>
      <c r="K1" s="3"/>
      <c r="L1" s="3"/>
    </row>
    <row r="2" spans="1:12" s="8" customFormat="1" ht="24" customHeight="1">
      <c r="A2" s="7" t="s">
        <v>154</v>
      </c>
      <c r="B2" s="7" t="s">
        <v>153</v>
      </c>
      <c r="C2" s="7" t="s">
        <v>180</v>
      </c>
      <c r="D2" s="7" t="s">
        <v>155</v>
      </c>
      <c r="E2" s="7" t="s">
        <v>156</v>
      </c>
      <c r="F2" s="7" t="s">
        <v>157</v>
      </c>
      <c r="G2" s="7" t="s">
        <v>158</v>
      </c>
      <c r="H2" s="7" t="s">
        <v>160</v>
      </c>
      <c r="I2" s="7" t="s">
        <v>159</v>
      </c>
      <c r="J2" s="7" t="s">
        <v>161</v>
      </c>
      <c r="K2" s="7" t="s">
        <v>162</v>
      </c>
      <c r="L2" s="7" t="s">
        <v>163</v>
      </c>
    </row>
    <row r="3" spans="1:12" s="13" customFormat="1" ht="114">
      <c r="A3" s="7">
        <v>1</v>
      </c>
      <c r="B3" s="9" t="s">
        <v>0</v>
      </c>
      <c r="C3" s="15" t="s">
        <v>217</v>
      </c>
      <c r="D3" s="9" t="s">
        <v>166</v>
      </c>
      <c r="E3" s="10" t="s">
        <v>176</v>
      </c>
      <c r="F3" s="11" t="s">
        <v>176</v>
      </c>
      <c r="G3" s="12" t="s">
        <v>176</v>
      </c>
      <c r="H3" s="12" t="s">
        <v>176</v>
      </c>
      <c r="I3" s="12" t="s">
        <v>176</v>
      </c>
      <c r="J3" s="12" t="s">
        <v>176</v>
      </c>
      <c r="K3" s="12" t="s">
        <v>176</v>
      </c>
      <c r="L3" s="12" t="s">
        <v>132</v>
      </c>
    </row>
    <row r="4" spans="1:12" s="13" customFormat="1" ht="42.75">
      <c r="A4" s="7">
        <v>2</v>
      </c>
      <c r="B4" s="9" t="s">
        <v>1</v>
      </c>
      <c r="C4" s="15" t="s">
        <v>181</v>
      </c>
      <c r="D4" s="9" t="s">
        <v>167</v>
      </c>
      <c r="E4" s="10">
        <v>30000</v>
      </c>
      <c r="F4" s="11" t="s">
        <v>2</v>
      </c>
      <c r="G4" s="12" t="s">
        <v>101</v>
      </c>
      <c r="H4" s="12" t="s">
        <v>175</v>
      </c>
      <c r="I4" s="12" t="s">
        <v>115</v>
      </c>
      <c r="J4" s="12" t="s">
        <v>176</v>
      </c>
      <c r="K4" s="12" t="s">
        <v>176</v>
      </c>
      <c r="L4" s="12" t="s">
        <v>176</v>
      </c>
    </row>
    <row r="5" spans="1:12" s="13" customFormat="1" ht="42.75">
      <c r="A5" s="7">
        <v>3</v>
      </c>
      <c r="B5" s="9" t="s">
        <v>3</v>
      </c>
      <c r="C5" s="15" t="s">
        <v>218</v>
      </c>
      <c r="D5" s="9" t="s">
        <v>166</v>
      </c>
      <c r="E5" s="10" t="s">
        <v>176</v>
      </c>
      <c r="F5" s="11" t="s">
        <v>176</v>
      </c>
      <c r="G5" s="12" t="s">
        <v>176</v>
      </c>
      <c r="H5" s="12" t="s">
        <v>176</v>
      </c>
      <c r="I5" s="12" t="s">
        <v>176</v>
      </c>
      <c r="J5" s="12" t="s">
        <v>4</v>
      </c>
      <c r="K5" s="12" t="s">
        <v>176</v>
      </c>
      <c r="L5" s="12" t="s">
        <v>133</v>
      </c>
    </row>
    <row r="6" spans="1:12" s="13" customFormat="1" ht="85.5">
      <c r="A6" s="7">
        <v>4</v>
      </c>
      <c r="B6" s="9" t="s">
        <v>5</v>
      </c>
      <c r="C6" s="15" t="s">
        <v>182</v>
      </c>
      <c r="D6" s="9" t="s">
        <v>167</v>
      </c>
      <c r="E6" s="10">
        <v>20000</v>
      </c>
      <c r="F6" s="11" t="s">
        <v>6</v>
      </c>
      <c r="G6" s="12" t="s">
        <v>102</v>
      </c>
      <c r="H6" s="12" t="s">
        <v>100</v>
      </c>
      <c r="I6" s="12" t="s">
        <v>116</v>
      </c>
      <c r="J6" s="12" t="s">
        <v>176</v>
      </c>
      <c r="K6" s="12" t="s">
        <v>176</v>
      </c>
      <c r="L6" s="12" t="s">
        <v>176</v>
      </c>
    </row>
    <row r="7" spans="1:12" s="13" customFormat="1" ht="28.5">
      <c r="A7" s="7">
        <v>5</v>
      </c>
      <c r="B7" s="9" t="s">
        <v>7</v>
      </c>
      <c r="C7" s="15" t="s">
        <v>183</v>
      </c>
      <c r="D7" s="9" t="s">
        <v>168</v>
      </c>
      <c r="E7" s="10" t="s">
        <v>176</v>
      </c>
      <c r="F7" s="11" t="s">
        <v>176</v>
      </c>
      <c r="G7" s="12" t="s">
        <v>176</v>
      </c>
      <c r="H7" s="12" t="s">
        <v>176</v>
      </c>
      <c r="I7" s="12" t="s">
        <v>176</v>
      </c>
      <c r="J7" s="12" t="s">
        <v>4</v>
      </c>
      <c r="K7" s="12" t="s">
        <v>127</v>
      </c>
      <c r="L7" s="12" t="s">
        <v>8</v>
      </c>
    </row>
    <row r="8" spans="1:12" s="13" customFormat="1" ht="42.75">
      <c r="A8" s="7">
        <v>6</v>
      </c>
      <c r="B8" s="9" t="s">
        <v>9</v>
      </c>
      <c r="C8" s="15" t="s">
        <v>184</v>
      </c>
      <c r="D8" s="9" t="s">
        <v>167</v>
      </c>
      <c r="E8" s="10">
        <v>20000</v>
      </c>
      <c r="F8" s="11" t="s">
        <v>10</v>
      </c>
      <c r="G8" s="12" t="s">
        <v>103</v>
      </c>
      <c r="H8" s="12" t="s">
        <v>99</v>
      </c>
      <c r="I8" s="12" t="s">
        <v>117</v>
      </c>
      <c r="J8" s="12" t="s">
        <v>176</v>
      </c>
      <c r="K8" s="12" t="s">
        <v>176</v>
      </c>
      <c r="L8" s="12" t="s">
        <v>176</v>
      </c>
    </row>
    <row r="9" spans="1:12" s="13" customFormat="1" ht="42.75">
      <c r="A9" s="7">
        <v>7</v>
      </c>
      <c r="B9" s="9" t="s">
        <v>11</v>
      </c>
      <c r="C9" s="15" t="s">
        <v>185</v>
      </c>
      <c r="D9" s="9" t="s">
        <v>166</v>
      </c>
      <c r="E9" s="10" t="s">
        <v>176</v>
      </c>
      <c r="F9" s="11" t="s">
        <v>176</v>
      </c>
      <c r="G9" s="12" t="s">
        <v>176</v>
      </c>
      <c r="H9" s="12" t="s">
        <v>176</v>
      </c>
      <c r="I9" s="12" t="s">
        <v>176</v>
      </c>
      <c r="J9" s="12" t="s">
        <v>176</v>
      </c>
      <c r="K9" s="12" t="s">
        <v>176</v>
      </c>
      <c r="L9" s="12" t="s">
        <v>134</v>
      </c>
    </row>
    <row r="10" spans="1:12" s="13" customFormat="1" ht="42.75">
      <c r="A10" s="7">
        <v>8</v>
      </c>
      <c r="B10" s="9" t="s">
        <v>12</v>
      </c>
      <c r="C10" s="15" t="s">
        <v>186</v>
      </c>
      <c r="D10" s="9" t="s">
        <v>166</v>
      </c>
      <c r="E10" s="10" t="s">
        <v>176</v>
      </c>
      <c r="F10" s="11" t="s">
        <v>176</v>
      </c>
      <c r="G10" s="12" t="s">
        <v>176</v>
      </c>
      <c r="H10" s="12" t="s">
        <v>176</v>
      </c>
      <c r="I10" s="12" t="s">
        <v>176</v>
      </c>
      <c r="J10" s="12" t="s">
        <v>176</v>
      </c>
      <c r="K10" s="12" t="s">
        <v>176</v>
      </c>
      <c r="L10" s="12" t="s">
        <v>176</v>
      </c>
    </row>
    <row r="11" spans="1:12" s="13" customFormat="1" ht="42.75">
      <c r="A11" s="7">
        <v>9</v>
      </c>
      <c r="B11" s="9" t="s">
        <v>13</v>
      </c>
      <c r="C11" s="15" t="s">
        <v>187</v>
      </c>
      <c r="D11" s="9" t="s">
        <v>168</v>
      </c>
      <c r="E11" s="10" t="s">
        <v>176</v>
      </c>
      <c r="F11" s="11" t="s">
        <v>176</v>
      </c>
      <c r="G11" s="12" t="s">
        <v>176</v>
      </c>
      <c r="H11" s="12" t="s">
        <v>176</v>
      </c>
      <c r="I11" s="12" t="s">
        <v>176</v>
      </c>
      <c r="J11" s="12" t="s">
        <v>4</v>
      </c>
      <c r="K11" s="12" t="s">
        <v>128</v>
      </c>
      <c r="L11" s="12" t="s">
        <v>176</v>
      </c>
    </row>
    <row r="12" spans="1:12" s="13" customFormat="1" ht="71.25">
      <c r="A12" s="7">
        <v>10</v>
      </c>
      <c r="B12" s="9" t="s">
        <v>14</v>
      </c>
      <c r="C12" s="15" t="s">
        <v>188</v>
      </c>
      <c r="D12" s="9" t="s">
        <v>168</v>
      </c>
      <c r="E12" s="10" t="s">
        <v>176</v>
      </c>
      <c r="F12" s="11" t="s">
        <v>176</v>
      </c>
      <c r="G12" s="12" t="s">
        <v>176</v>
      </c>
      <c r="H12" s="12" t="s">
        <v>176</v>
      </c>
      <c r="I12" s="12" t="s">
        <v>176</v>
      </c>
      <c r="J12" s="12" t="s">
        <v>126</v>
      </c>
      <c r="K12" s="12" t="s">
        <v>129</v>
      </c>
      <c r="L12" s="12" t="s">
        <v>176</v>
      </c>
    </row>
    <row r="13" spans="1:12" s="13" customFormat="1" ht="42.75">
      <c r="A13" s="7">
        <v>11</v>
      </c>
      <c r="B13" s="9" t="s">
        <v>15</v>
      </c>
      <c r="C13" s="15" t="s">
        <v>189</v>
      </c>
      <c r="D13" s="9" t="s">
        <v>166</v>
      </c>
      <c r="E13" s="10" t="s">
        <v>176</v>
      </c>
      <c r="F13" s="11" t="s">
        <v>176</v>
      </c>
      <c r="G13" s="12" t="s">
        <v>176</v>
      </c>
      <c r="H13" s="12" t="s">
        <v>176</v>
      </c>
      <c r="I13" s="12" t="s">
        <v>176</v>
      </c>
      <c r="J13" s="12" t="s">
        <v>4</v>
      </c>
      <c r="K13" s="12" t="s">
        <v>176</v>
      </c>
      <c r="L13" s="12" t="s">
        <v>135</v>
      </c>
    </row>
    <row r="14" spans="1:12" s="13" customFormat="1" ht="42.75">
      <c r="A14" s="7">
        <v>12</v>
      </c>
      <c r="B14" s="9" t="s">
        <v>16</v>
      </c>
      <c r="C14" s="15" t="s">
        <v>190</v>
      </c>
      <c r="D14" s="9" t="s">
        <v>168</v>
      </c>
      <c r="E14" s="10" t="s">
        <v>176</v>
      </c>
      <c r="F14" s="11" t="s">
        <v>176</v>
      </c>
      <c r="G14" s="12" t="s">
        <v>176</v>
      </c>
      <c r="H14" s="12" t="s">
        <v>176</v>
      </c>
      <c r="I14" s="12" t="s">
        <v>176</v>
      </c>
      <c r="J14" s="12" t="s">
        <v>4</v>
      </c>
      <c r="K14" s="12" t="s">
        <v>176</v>
      </c>
      <c r="L14" s="12" t="s">
        <v>136</v>
      </c>
    </row>
    <row r="15" spans="1:12" s="13" customFormat="1" ht="28.5">
      <c r="A15" s="7">
        <v>13</v>
      </c>
      <c r="B15" s="9" t="s">
        <v>17</v>
      </c>
      <c r="C15" s="15" t="s">
        <v>191</v>
      </c>
      <c r="D15" s="9" t="s">
        <v>166</v>
      </c>
      <c r="E15" s="10" t="s">
        <v>176</v>
      </c>
      <c r="F15" s="11" t="s">
        <v>176</v>
      </c>
      <c r="G15" s="12" t="s">
        <v>176</v>
      </c>
      <c r="H15" s="12" t="s">
        <v>176</v>
      </c>
      <c r="I15" s="12" t="s">
        <v>176</v>
      </c>
      <c r="J15" s="12" t="s">
        <v>176</v>
      </c>
      <c r="K15" s="12" t="s">
        <v>176</v>
      </c>
      <c r="L15" s="12" t="s">
        <v>137</v>
      </c>
    </row>
    <row r="16" spans="1:12" s="13" customFormat="1" ht="42.75">
      <c r="A16" s="7">
        <v>14</v>
      </c>
      <c r="B16" s="9" t="s">
        <v>18</v>
      </c>
      <c r="C16" s="15" t="s">
        <v>192</v>
      </c>
      <c r="D16" s="9" t="s">
        <v>168</v>
      </c>
      <c r="E16" s="10" t="s">
        <v>176</v>
      </c>
      <c r="F16" s="11" t="s">
        <v>176</v>
      </c>
      <c r="G16" s="12" t="s">
        <v>176</v>
      </c>
      <c r="H16" s="12" t="s">
        <v>176</v>
      </c>
      <c r="I16" s="12" t="s">
        <v>176</v>
      </c>
      <c r="J16" s="12" t="s">
        <v>4</v>
      </c>
      <c r="K16" s="12" t="s">
        <v>176</v>
      </c>
      <c r="L16" s="12" t="s">
        <v>138</v>
      </c>
    </row>
    <row r="17" spans="1:12" s="13" customFormat="1" ht="99.75">
      <c r="A17" s="7">
        <v>15</v>
      </c>
      <c r="B17" s="9" t="s">
        <v>19</v>
      </c>
      <c r="C17" s="15" t="s">
        <v>219</v>
      </c>
      <c r="D17" s="9" t="s">
        <v>167</v>
      </c>
      <c r="E17" s="10">
        <v>40000</v>
      </c>
      <c r="F17" s="11" t="s">
        <v>20</v>
      </c>
      <c r="G17" s="12" t="s">
        <v>104</v>
      </c>
      <c r="H17" s="12" t="s">
        <v>98</v>
      </c>
      <c r="I17" s="12" t="s">
        <v>118</v>
      </c>
      <c r="J17" s="12" t="s">
        <v>176</v>
      </c>
      <c r="K17" s="12" t="s">
        <v>176</v>
      </c>
      <c r="L17" s="12" t="s">
        <v>176</v>
      </c>
    </row>
    <row r="18" spans="1:12" s="13" customFormat="1" ht="28.5">
      <c r="A18" s="7">
        <v>16</v>
      </c>
      <c r="B18" s="9" t="s">
        <v>21</v>
      </c>
      <c r="C18" s="15" t="s">
        <v>193</v>
      </c>
      <c r="D18" s="9" t="s">
        <v>166</v>
      </c>
      <c r="E18" s="10" t="s">
        <v>176</v>
      </c>
      <c r="F18" s="11" t="s">
        <v>176</v>
      </c>
      <c r="G18" s="12" t="s">
        <v>176</v>
      </c>
      <c r="H18" s="12" t="s">
        <v>176</v>
      </c>
      <c r="I18" s="12" t="s">
        <v>176</v>
      </c>
      <c r="J18" s="12" t="s">
        <v>176</v>
      </c>
      <c r="K18" s="12" t="s">
        <v>176</v>
      </c>
      <c r="L18" s="12" t="s">
        <v>140</v>
      </c>
    </row>
    <row r="19" spans="1:12" s="13" customFormat="1" ht="28.5">
      <c r="A19" s="7">
        <v>17</v>
      </c>
      <c r="B19" s="9" t="s">
        <v>22</v>
      </c>
      <c r="C19" s="15" t="s">
        <v>220</v>
      </c>
      <c r="D19" s="9" t="s">
        <v>166</v>
      </c>
      <c r="E19" s="10" t="s">
        <v>176</v>
      </c>
      <c r="F19" s="11" t="s">
        <v>176</v>
      </c>
      <c r="G19" s="12" t="s">
        <v>176</v>
      </c>
      <c r="H19" s="12" t="s">
        <v>176</v>
      </c>
      <c r="I19" s="12" t="s">
        <v>176</v>
      </c>
      <c r="J19" s="12" t="s">
        <v>176</v>
      </c>
      <c r="K19" s="12" t="s">
        <v>176</v>
      </c>
      <c r="L19" s="12" t="s">
        <v>139</v>
      </c>
    </row>
    <row r="20" spans="1:12" s="13" customFormat="1" ht="85.5">
      <c r="A20" s="7">
        <v>18</v>
      </c>
      <c r="B20" s="9" t="s">
        <v>23</v>
      </c>
      <c r="C20" s="15" t="s">
        <v>221</v>
      </c>
      <c r="D20" s="9" t="s">
        <v>167</v>
      </c>
      <c r="E20" s="10">
        <v>20000</v>
      </c>
      <c r="F20" s="11" t="s">
        <v>86</v>
      </c>
      <c r="G20" s="12" t="s">
        <v>105</v>
      </c>
      <c r="H20" s="12" t="s">
        <v>87</v>
      </c>
      <c r="I20" s="12" t="s">
        <v>119</v>
      </c>
      <c r="J20" s="12" t="s">
        <v>176</v>
      </c>
      <c r="K20" s="12" t="s">
        <v>176</v>
      </c>
      <c r="L20" s="12" t="s">
        <v>176</v>
      </c>
    </row>
    <row r="21" spans="1:12" s="13" customFormat="1" ht="71.25">
      <c r="A21" s="7">
        <v>19</v>
      </c>
      <c r="B21" s="9" t="s">
        <v>24</v>
      </c>
      <c r="C21" s="15" t="s">
        <v>194</v>
      </c>
      <c r="D21" s="9" t="s">
        <v>167</v>
      </c>
      <c r="E21" s="10">
        <v>30000</v>
      </c>
      <c r="F21" s="11" t="s">
        <v>10</v>
      </c>
      <c r="G21" s="12" t="s">
        <v>177</v>
      </c>
      <c r="H21" s="12" t="s">
        <v>88</v>
      </c>
      <c r="I21" s="12" t="s">
        <v>176</v>
      </c>
      <c r="J21" s="12" t="s">
        <v>176</v>
      </c>
      <c r="K21" s="12" t="s">
        <v>176</v>
      </c>
      <c r="L21" s="12" t="s">
        <v>176</v>
      </c>
    </row>
    <row r="22" spans="1:12" s="13" customFormat="1" ht="42.75">
      <c r="A22" s="7">
        <v>20</v>
      </c>
      <c r="B22" s="9" t="s">
        <v>25</v>
      </c>
      <c r="C22" s="15" t="s">
        <v>222</v>
      </c>
      <c r="D22" s="9" t="s">
        <v>167</v>
      </c>
      <c r="E22" s="10">
        <v>40000</v>
      </c>
      <c r="F22" s="11" t="s">
        <v>26</v>
      </c>
      <c r="G22" s="12" t="s">
        <v>106</v>
      </c>
      <c r="H22" s="12" t="s">
        <v>89</v>
      </c>
      <c r="I22" s="12" t="s">
        <v>120</v>
      </c>
      <c r="J22" s="12" t="s">
        <v>176</v>
      </c>
      <c r="K22" s="12" t="s">
        <v>176</v>
      </c>
      <c r="L22" s="12" t="s">
        <v>176</v>
      </c>
    </row>
    <row r="23" spans="1:12" s="13" customFormat="1" ht="57">
      <c r="A23" s="7">
        <v>21</v>
      </c>
      <c r="B23" s="9" t="s">
        <v>27</v>
      </c>
      <c r="C23" s="15" t="s">
        <v>223</v>
      </c>
      <c r="D23" s="9" t="s">
        <v>167</v>
      </c>
      <c r="E23" s="10">
        <v>40000</v>
      </c>
      <c r="F23" s="11" t="s">
        <v>2</v>
      </c>
      <c r="G23" s="12" t="s">
        <v>107</v>
      </c>
      <c r="H23" s="12" t="s">
        <v>97</v>
      </c>
      <c r="I23" s="12" t="s">
        <v>121</v>
      </c>
      <c r="J23" s="12" t="s">
        <v>176</v>
      </c>
      <c r="K23" s="12" t="s">
        <v>176</v>
      </c>
      <c r="L23" s="12" t="s">
        <v>176</v>
      </c>
    </row>
    <row r="24" spans="1:12" s="13" customFormat="1" ht="28.5">
      <c r="A24" s="7">
        <v>22</v>
      </c>
      <c r="B24" s="9" t="s">
        <v>28</v>
      </c>
      <c r="C24" s="15" t="s">
        <v>224</v>
      </c>
      <c r="D24" s="9" t="s">
        <v>166</v>
      </c>
      <c r="E24" s="10" t="s">
        <v>176</v>
      </c>
      <c r="F24" s="11" t="s">
        <v>176</v>
      </c>
      <c r="G24" s="12" t="s">
        <v>176</v>
      </c>
      <c r="H24" s="12" t="s">
        <v>176</v>
      </c>
      <c r="I24" s="12" t="s">
        <v>176</v>
      </c>
      <c r="J24" s="12" t="s">
        <v>176</v>
      </c>
      <c r="K24" s="12" t="s">
        <v>176</v>
      </c>
      <c r="L24" s="12" t="s">
        <v>29</v>
      </c>
    </row>
    <row r="25" spans="1:12" s="13" customFormat="1" ht="28.5">
      <c r="A25" s="7">
        <v>23</v>
      </c>
      <c r="B25" s="9" t="s">
        <v>30</v>
      </c>
      <c r="C25" s="15" t="s">
        <v>225</v>
      </c>
      <c r="D25" s="9" t="s">
        <v>166</v>
      </c>
      <c r="E25" s="10" t="s">
        <v>176</v>
      </c>
      <c r="F25" s="11" t="s">
        <v>176</v>
      </c>
      <c r="G25" s="12" t="s">
        <v>176</v>
      </c>
      <c r="H25" s="12" t="s">
        <v>176</v>
      </c>
      <c r="I25" s="12" t="s">
        <v>176</v>
      </c>
      <c r="J25" s="12" t="s">
        <v>176</v>
      </c>
      <c r="K25" s="12" t="s">
        <v>176</v>
      </c>
      <c r="L25" s="12" t="s">
        <v>176</v>
      </c>
    </row>
    <row r="26" spans="1:12" s="13" customFormat="1" ht="28.5">
      <c r="A26" s="7">
        <v>24</v>
      </c>
      <c r="B26" s="9" t="s">
        <v>31</v>
      </c>
      <c r="C26" s="15" t="s">
        <v>226</v>
      </c>
      <c r="D26" s="9" t="s">
        <v>166</v>
      </c>
      <c r="E26" s="10" t="s">
        <v>176</v>
      </c>
      <c r="F26" s="11" t="s">
        <v>176</v>
      </c>
      <c r="G26" s="12" t="s">
        <v>176</v>
      </c>
      <c r="H26" s="12" t="s">
        <v>176</v>
      </c>
      <c r="I26" s="12" t="s">
        <v>176</v>
      </c>
      <c r="J26" s="12" t="s">
        <v>176</v>
      </c>
      <c r="K26" s="12" t="s">
        <v>176</v>
      </c>
      <c r="L26" s="12" t="s">
        <v>141</v>
      </c>
    </row>
    <row r="27" spans="1:12" s="13" customFormat="1" ht="28.5">
      <c r="A27" s="7">
        <v>25</v>
      </c>
      <c r="B27" s="9" t="s">
        <v>32</v>
      </c>
      <c r="C27" s="15" t="s">
        <v>227</v>
      </c>
      <c r="D27" s="9" t="s">
        <v>166</v>
      </c>
      <c r="E27" s="10" t="s">
        <v>176</v>
      </c>
      <c r="F27" s="11" t="s">
        <v>176</v>
      </c>
      <c r="G27" s="12" t="s">
        <v>176</v>
      </c>
      <c r="H27" s="12" t="s">
        <v>176</v>
      </c>
      <c r="I27" s="12" t="s">
        <v>176</v>
      </c>
      <c r="J27" s="12" t="s">
        <v>176</v>
      </c>
      <c r="K27" s="12" t="s">
        <v>176</v>
      </c>
      <c r="L27" s="12" t="s">
        <v>29</v>
      </c>
    </row>
    <row r="28" spans="1:12" s="13" customFormat="1" ht="28.5">
      <c r="A28" s="7">
        <v>26</v>
      </c>
      <c r="B28" s="9" t="s">
        <v>33</v>
      </c>
      <c r="C28" s="15" t="s">
        <v>195</v>
      </c>
      <c r="D28" s="9" t="s">
        <v>166</v>
      </c>
      <c r="E28" s="10" t="s">
        <v>176</v>
      </c>
      <c r="F28" s="11" t="s">
        <v>176</v>
      </c>
      <c r="G28" s="12" t="s">
        <v>176</v>
      </c>
      <c r="H28" s="12" t="s">
        <v>176</v>
      </c>
      <c r="I28" s="12" t="s">
        <v>176</v>
      </c>
      <c r="J28" s="12" t="s">
        <v>176</v>
      </c>
      <c r="K28" s="12" t="s">
        <v>176</v>
      </c>
      <c r="L28" s="12" t="s">
        <v>142</v>
      </c>
    </row>
    <row r="29" spans="1:12" s="13" customFormat="1" ht="57">
      <c r="A29" s="7">
        <v>27</v>
      </c>
      <c r="B29" s="9" t="s">
        <v>34</v>
      </c>
      <c r="C29" s="15" t="s">
        <v>196</v>
      </c>
      <c r="D29" s="9" t="s">
        <v>168</v>
      </c>
      <c r="E29" s="10" t="s">
        <v>176</v>
      </c>
      <c r="F29" s="11" t="s">
        <v>176</v>
      </c>
      <c r="G29" s="12" t="s">
        <v>176</v>
      </c>
      <c r="H29" s="12" t="s">
        <v>176</v>
      </c>
      <c r="I29" s="12" t="s">
        <v>176</v>
      </c>
      <c r="J29" s="12" t="s">
        <v>4</v>
      </c>
      <c r="K29" s="12" t="s">
        <v>130</v>
      </c>
      <c r="L29" s="12" t="s">
        <v>176</v>
      </c>
    </row>
    <row r="30" spans="1:12" s="13" customFormat="1" ht="42.75">
      <c r="A30" s="7">
        <v>28</v>
      </c>
      <c r="B30" s="9" t="s">
        <v>35</v>
      </c>
      <c r="C30" s="15" t="s">
        <v>197</v>
      </c>
      <c r="D30" s="9" t="s">
        <v>166</v>
      </c>
      <c r="E30" s="10" t="s">
        <v>176</v>
      </c>
      <c r="F30" s="11" t="s">
        <v>176</v>
      </c>
      <c r="G30" s="12" t="s">
        <v>176</v>
      </c>
      <c r="H30" s="12" t="s">
        <v>176</v>
      </c>
      <c r="I30" s="12" t="s">
        <v>176</v>
      </c>
      <c r="J30" s="12" t="s">
        <v>176</v>
      </c>
      <c r="K30" s="12" t="s">
        <v>176</v>
      </c>
      <c r="L30" s="12" t="s">
        <v>174</v>
      </c>
    </row>
    <row r="31" spans="1:12" s="13" customFormat="1" ht="14.25">
      <c r="A31" s="7">
        <v>29</v>
      </c>
      <c r="B31" s="9" t="s">
        <v>36</v>
      </c>
      <c r="C31" s="15" t="s">
        <v>198</v>
      </c>
      <c r="D31" s="9" t="s">
        <v>166</v>
      </c>
      <c r="E31" s="10" t="s">
        <v>176</v>
      </c>
      <c r="F31" s="11" t="s">
        <v>176</v>
      </c>
      <c r="G31" s="12" t="s">
        <v>176</v>
      </c>
      <c r="H31" s="12" t="s">
        <v>176</v>
      </c>
      <c r="I31" s="12" t="s">
        <v>176</v>
      </c>
      <c r="J31" s="12" t="s">
        <v>4</v>
      </c>
      <c r="K31" s="12" t="s">
        <v>176</v>
      </c>
      <c r="L31" s="12" t="s">
        <v>143</v>
      </c>
    </row>
    <row r="32" spans="1:12" s="13" customFormat="1" ht="28.5">
      <c r="A32" s="7">
        <v>30</v>
      </c>
      <c r="B32" s="9" t="s">
        <v>37</v>
      </c>
      <c r="C32" s="15" t="s">
        <v>228</v>
      </c>
      <c r="D32" s="9" t="s">
        <v>168</v>
      </c>
      <c r="E32" s="10" t="s">
        <v>176</v>
      </c>
      <c r="F32" s="11" t="s">
        <v>176</v>
      </c>
      <c r="G32" s="12" t="s">
        <v>176</v>
      </c>
      <c r="H32" s="12" t="s">
        <v>176</v>
      </c>
      <c r="I32" s="12" t="s">
        <v>176</v>
      </c>
      <c r="J32" s="12" t="s">
        <v>4</v>
      </c>
      <c r="K32" s="12" t="s">
        <v>38</v>
      </c>
      <c r="L32" s="12" t="s">
        <v>176</v>
      </c>
    </row>
    <row r="33" spans="1:12" s="13" customFormat="1" ht="42.75">
      <c r="A33" s="7">
        <v>31</v>
      </c>
      <c r="B33" s="9" t="s">
        <v>39</v>
      </c>
      <c r="C33" s="15" t="s">
        <v>199</v>
      </c>
      <c r="D33" s="9" t="s">
        <v>168</v>
      </c>
      <c r="E33" s="10" t="s">
        <v>176</v>
      </c>
      <c r="F33" s="11" t="s">
        <v>176</v>
      </c>
      <c r="G33" s="12" t="s">
        <v>176</v>
      </c>
      <c r="H33" s="12" t="s">
        <v>176</v>
      </c>
      <c r="I33" s="12" t="s">
        <v>176</v>
      </c>
      <c r="J33" s="12" t="s">
        <v>4</v>
      </c>
      <c r="K33" s="12" t="s">
        <v>40</v>
      </c>
      <c r="L33" s="12" t="s">
        <v>176</v>
      </c>
    </row>
    <row r="34" spans="1:12" s="13" customFormat="1" ht="42.75">
      <c r="A34" s="7">
        <v>32</v>
      </c>
      <c r="B34" s="9" t="s">
        <v>41</v>
      </c>
      <c r="C34" s="15" t="s">
        <v>200</v>
      </c>
      <c r="D34" s="9" t="s">
        <v>168</v>
      </c>
      <c r="E34" s="10" t="s">
        <v>176</v>
      </c>
      <c r="F34" s="11" t="s">
        <v>176</v>
      </c>
      <c r="G34" s="12" t="s">
        <v>176</v>
      </c>
      <c r="H34" s="12" t="s">
        <v>176</v>
      </c>
      <c r="I34" s="12" t="s">
        <v>176</v>
      </c>
      <c r="J34" s="12" t="s">
        <v>4</v>
      </c>
      <c r="K34" s="12" t="s">
        <v>42</v>
      </c>
      <c r="L34" s="12" t="s">
        <v>176</v>
      </c>
    </row>
    <row r="35" spans="1:12" s="13" customFormat="1" ht="28.5">
      <c r="A35" s="7">
        <v>33</v>
      </c>
      <c r="B35" s="9" t="s">
        <v>43</v>
      </c>
      <c r="C35" s="15" t="s">
        <v>229</v>
      </c>
      <c r="D35" s="9" t="s">
        <v>166</v>
      </c>
      <c r="E35" s="10" t="s">
        <v>176</v>
      </c>
      <c r="F35" s="11" t="s">
        <v>176</v>
      </c>
      <c r="G35" s="12" t="s">
        <v>176</v>
      </c>
      <c r="H35" s="12" t="s">
        <v>176</v>
      </c>
      <c r="I35" s="12" t="s">
        <v>176</v>
      </c>
      <c r="J35" s="12" t="s">
        <v>176</v>
      </c>
      <c r="K35" s="12" t="s">
        <v>176</v>
      </c>
      <c r="L35" s="12" t="s">
        <v>44</v>
      </c>
    </row>
    <row r="36" spans="1:12" s="13" customFormat="1" ht="42.75">
      <c r="A36" s="7">
        <v>34</v>
      </c>
      <c r="B36" s="9" t="s">
        <v>84</v>
      </c>
      <c r="C36" s="15" t="s">
        <v>201</v>
      </c>
      <c r="D36" s="9" t="s">
        <v>168</v>
      </c>
      <c r="E36" s="10" t="s">
        <v>176</v>
      </c>
      <c r="F36" s="11" t="s">
        <v>176</v>
      </c>
      <c r="G36" s="12" t="s">
        <v>176</v>
      </c>
      <c r="H36" s="12" t="s">
        <v>176</v>
      </c>
      <c r="I36" s="12" t="s">
        <v>176</v>
      </c>
      <c r="J36" s="12" t="s">
        <v>178</v>
      </c>
      <c r="K36" s="12" t="s">
        <v>179</v>
      </c>
      <c r="L36" s="12" t="s">
        <v>176</v>
      </c>
    </row>
    <row r="37" spans="1:12" s="13" customFormat="1" ht="42.75">
      <c r="A37" s="7">
        <v>35</v>
      </c>
      <c r="B37" s="9" t="s">
        <v>45</v>
      </c>
      <c r="C37" s="15" t="s">
        <v>202</v>
      </c>
      <c r="D37" s="9" t="s">
        <v>166</v>
      </c>
      <c r="E37" s="10" t="s">
        <v>176</v>
      </c>
      <c r="F37" s="11" t="s">
        <v>176</v>
      </c>
      <c r="G37" s="12" t="s">
        <v>176</v>
      </c>
      <c r="H37" s="12" t="s">
        <v>176</v>
      </c>
      <c r="I37" s="12" t="s">
        <v>176</v>
      </c>
      <c r="J37" s="12" t="s">
        <v>176</v>
      </c>
      <c r="K37" s="12" t="s">
        <v>176</v>
      </c>
      <c r="L37" s="12" t="s">
        <v>144</v>
      </c>
    </row>
    <row r="38" spans="1:12" s="13" customFormat="1" ht="42.75">
      <c r="A38" s="7">
        <v>36</v>
      </c>
      <c r="B38" s="9" t="s">
        <v>46</v>
      </c>
      <c r="C38" s="15" t="s">
        <v>230</v>
      </c>
      <c r="D38" s="9" t="s">
        <v>167</v>
      </c>
      <c r="E38" s="14" t="s">
        <v>85</v>
      </c>
      <c r="F38" s="11" t="s">
        <v>164</v>
      </c>
      <c r="G38" s="12" t="s">
        <v>108</v>
      </c>
      <c r="H38" s="12" t="s">
        <v>90</v>
      </c>
      <c r="I38" s="12" t="s">
        <v>47</v>
      </c>
      <c r="J38" s="12" t="s">
        <v>176</v>
      </c>
      <c r="K38" s="12" t="s">
        <v>176</v>
      </c>
      <c r="L38" s="12" t="s">
        <v>176</v>
      </c>
    </row>
    <row r="39" spans="1:12" s="13" customFormat="1" ht="42.75">
      <c r="A39" s="7">
        <v>37</v>
      </c>
      <c r="B39" s="9" t="s">
        <v>48</v>
      </c>
      <c r="C39" s="15" t="s">
        <v>203</v>
      </c>
      <c r="D39" s="9" t="s">
        <v>166</v>
      </c>
      <c r="E39" s="10" t="s">
        <v>176</v>
      </c>
      <c r="F39" s="11" t="s">
        <v>176</v>
      </c>
      <c r="G39" s="12" t="s">
        <v>176</v>
      </c>
      <c r="H39" s="12" t="s">
        <v>176</v>
      </c>
      <c r="I39" s="12" t="s">
        <v>176</v>
      </c>
      <c r="J39" s="12" t="s">
        <v>176</v>
      </c>
      <c r="K39" s="12" t="s">
        <v>176</v>
      </c>
      <c r="L39" s="12" t="s">
        <v>145</v>
      </c>
    </row>
    <row r="40" spans="1:12" s="13" customFormat="1" ht="28.5">
      <c r="A40" s="7">
        <v>38</v>
      </c>
      <c r="B40" s="9" t="s">
        <v>49</v>
      </c>
      <c r="C40" s="15" t="s">
        <v>231</v>
      </c>
      <c r="D40" s="9" t="s">
        <v>166</v>
      </c>
      <c r="E40" s="10" t="s">
        <v>176</v>
      </c>
      <c r="F40" s="11" t="s">
        <v>176</v>
      </c>
      <c r="G40" s="12" t="s">
        <v>176</v>
      </c>
      <c r="H40" s="12" t="s">
        <v>176</v>
      </c>
      <c r="I40" s="12" t="s">
        <v>176</v>
      </c>
      <c r="J40" s="12" t="s">
        <v>176</v>
      </c>
      <c r="K40" s="12" t="s">
        <v>176</v>
      </c>
      <c r="L40" s="12" t="s">
        <v>146</v>
      </c>
    </row>
    <row r="41" spans="1:12" s="13" customFormat="1" ht="28.5">
      <c r="A41" s="7">
        <v>39</v>
      </c>
      <c r="B41" s="9" t="s">
        <v>50</v>
      </c>
      <c r="C41" s="15" t="s">
        <v>232</v>
      </c>
      <c r="D41" s="9" t="s">
        <v>166</v>
      </c>
      <c r="E41" s="10" t="s">
        <v>176</v>
      </c>
      <c r="F41" s="11" t="s">
        <v>176</v>
      </c>
      <c r="G41" s="12" t="s">
        <v>176</v>
      </c>
      <c r="H41" s="12" t="s">
        <v>176</v>
      </c>
      <c r="I41" s="12" t="s">
        <v>176</v>
      </c>
      <c r="J41" s="12" t="s">
        <v>176</v>
      </c>
      <c r="K41" s="12" t="s">
        <v>176</v>
      </c>
      <c r="L41" s="12" t="s">
        <v>51</v>
      </c>
    </row>
    <row r="42" spans="1:12" s="13" customFormat="1" ht="28.5">
      <c r="A42" s="7">
        <v>40</v>
      </c>
      <c r="B42" s="9" t="s">
        <v>52</v>
      </c>
      <c r="C42" s="15" t="s">
        <v>233</v>
      </c>
      <c r="D42" s="9" t="s">
        <v>168</v>
      </c>
      <c r="E42" s="10" t="s">
        <v>176</v>
      </c>
      <c r="F42" s="11" t="s">
        <v>176</v>
      </c>
      <c r="G42" s="12" t="s">
        <v>176</v>
      </c>
      <c r="H42" s="12" t="s">
        <v>176</v>
      </c>
      <c r="I42" s="12" t="s">
        <v>176</v>
      </c>
      <c r="J42" s="12" t="s">
        <v>53</v>
      </c>
      <c r="K42" s="12" t="s">
        <v>131</v>
      </c>
      <c r="L42" s="12" t="s">
        <v>147</v>
      </c>
    </row>
    <row r="43" spans="1:12" s="13" customFormat="1" ht="14.25">
      <c r="A43" s="7">
        <v>41</v>
      </c>
      <c r="B43" s="9" t="s">
        <v>81</v>
      </c>
      <c r="C43" s="9" t="s">
        <v>169</v>
      </c>
      <c r="D43" s="9" t="s">
        <v>169</v>
      </c>
      <c r="E43" s="10" t="s">
        <v>176</v>
      </c>
      <c r="F43" s="11" t="s">
        <v>176</v>
      </c>
      <c r="G43" s="12" t="s">
        <v>176</v>
      </c>
      <c r="H43" s="12" t="s">
        <v>176</v>
      </c>
      <c r="I43" s="12" t="s">
        <v>176</v>
      </c>
      <c r="J43" s="12" t="s">
        <v>176</v>
      </c>
      <c r="K43" s="12" t="s">
        <v>176</v>
      </c>
      <c r="L43" s="12" t="s">
        <v>176</v>
      </c>
    </row>
    <row r="44" spans="1:12" s="13" customFormat="1" ht="28.5">
      <c r="A44" s="7">
        <v>42</v>
      </c>
      <c r="B44" s="9" t="s">
        <v>54</v>
      </c>
      <c r="C44" s="15" t="s">
        <v>204</v>
      </c>
      <c r="D44" s="9" t="s">
        <v>166</v>
      </c>
      <c r="E44" s="10" t="s">
        <v>176</v>
      </c>
      <c r="F44" s="11" t="s">
        <v>176</v>
      </c>
      <c r="G44" s="12" t="s">
        <v>176</v>
      </c>
      <c r="H44" s="12" t="s">
        <v>176</v>
      </c>
      <c r="I44" s="12" t="s">
        <v>176</v>
      </c>
      <c r="J44" s="12" t="s">
        <v>176</v>
      </c>
      <c r="K44" s="12" t="s">
        <v>176</v>
      </c>
      <c r="L44" s="12" t="s">
        <v>149</v>
      </c>
    </row>
    <row r="45" spans="1:12" s="13" customFormat="1" ht="42.75">
      <c r="A45" s="7">
        <v>43</v>
      </c>
      <c r="B45" s="9" t="s">
        <v>55</v>
      </c>
      <c r="C45" s="15" t="s">
        <v>205</v>
      </c>
      <c r="D45" s="9" t="s">
        <v>166</v>
      </c>
      <c r="E45" s="10" t="s">
        <v>176</v>
      </c>
      <c r="F45" s="11" t="s">
        <v>176</v>
      </c>
      <c r="G45" s="12" t="s">
        <v>176</v>
      </c>
      <c r="H45" s="12" t="s">
        <v>176</v>
      </c>
      <c r="I45" s="12" t="s">
        <v>176</v>
      </c>
      <c r="J45" s="12" t="s">
        <v>176</v>
      </c>
      <c r="K45" s="12" t="s">
        <v>176</v>
      </c>
      <c r="L45" s="12" t="s">
        <v>148</v>
      </c>
    </row>
    <row r="46" spans="1:12" s="13" customFormat="1" ht="71.25">
      <c r="A46" s="7">
        <v>44</v>
      </c>
      <c r="B46" s="9" t="s">
        <v>56</v>
      </c>
      <c r="C46" s="15" t="s">
        <v>234</v>
      </c>
      <c r="D46" s="9" t="s">
        <v>167</v>
      </c>
      <c r="E46" s="10">
        <v>40000</v>
      </c>
      <c r="F46" s="11" t="s">
        <v>26</v>
      </c>
      <c r="G46" s="15" t="s">
        <v>114</v>
      </c>
      <c r="H46" s="12" t="s">
        <v>91</v>
      </c>
      <c r="I46" s="12" t="s">
        <v>122</v>
      </c>
      <c r="J46" s="12" t="s">
        <v>176</v>
      </c>
      <c r="K46" s="12" t="s">
        <v>176</v>
      </c>
      <c r="L46" s="12" t="s">
        <v>176</v>
      </c>
    </row>
    <row r="47" spans="1:12" s="13" customFormat="1" ht="57">
      <c r="A47" s="7">
        <v>45</v>
      </c>
      <c r="B47" s="9" t="s">
        <v>57</v>
      </c>
      <c r="C47" s="15" t="s">
        <v>206</v>
      </c>
      <c r="D47" s="9" t="s">
        <v>167</v>
      </c>
      <c r="E47" s="10">
        <v>20000</v>
      </c>
      <c r="F47" s="11" t="s">
        <v>58</v>
      </c>
      <c r="G47" s="15" t="s">
        <v>114</v>
      </c>
      <c r="H47" s="12" t="s">
        <v>93</v>
      </c>
      <c r="I47" s="12" t="s">
        <v>176</v>
      </c>
      <c r="J47" s="12" t="s">
        <v>176</v>
      </c>
      <c r="K47" s="12" t="s">
        <v>176</v>
      </c>
      <c r="L47" s="12" t="s">
        <v>176</v>
      </c>
    </row>
    <row r="48" spans="1:12" s="13" customFormat="1" ht="71.25">
      <c r="A48" s="7">
        <v>46</v>
      </c>
      <c r="B48" s="9" t="s">
        <v>59</v>
      </c>
      <c r="C48" s="15" t="s">
        <v>207</v>
      </c>
      <c r="D48" s="9" t="s">
        <v>167</v>
      </c>
      <c r="E48" s="10">
        <v>20000</v>
      </c>
      <c r="F48" s="11" t="s">
        <v>60</v>
      </c>
      <c r="G48" s="12" t="s">
        <v>109</v>
      </c>
      <c r="H48" s="12" t="s">
        <v>92</v>
      </c>
      <c r="I48" s="12" t="s">
        <v>176</v>
      </c>
      <c r="J48" s="12" t="s">
        <v>176</v>
      </c>
      <c r="K48" s="12" t="s">
        <v>176</v>
      </c>
      <c r="L48" s="12" t="s">
        <v>176</v>
      </c>
    </row>
    <row r="49" spans="1:12" s="13" customFormat="1" ht="42.75">
      <c r="A49" s="7">
        <v>47</v>
      </c>
      <c r="B49" s="9" t="s">
        <v>61</v>
      </c>
      <c r="C49" s="15" t="s">
        <v>208</v>
      </c>
      <c r="D49" s="9" t="s">
        <v>166</v>
      </c>
      <c r="E49" s="10" t="s">
        <v>176</v>
      </c>
      <c r="F49" s="11" t="s">
        <v>176</v>
      </c>
      <c r="G49" s="12" t="s">
        <v>176</v>
      </c>
      <c r="H49" s="12" t="s">
        <v>176</v>
      </c>
      <c r="I49" s="12" t="s">
        <v>176</v>
      </c>
      <c r="J49" s="12" t="s">
        <v>176</v>
      </c>
      <c r="K49" s="12" t="s">
        <v>176</v>
      </c>
      <c r="L49" s="12" t="s">
        <v>176</v>
      </c>
    </row>
    <row r="50" spans="1:12" s="13" customFormat="1" ht="28.5">
      <c r="A50" s="7">
        <v>48</v>
      </c>
      <c r="B50" s="9" t="s">
        <v>62</v>
      </c>
      <c r="C50" s="15" t="s">
        <v>235</v>
      </c>
      <c r="D50" s="9" t="s">
        <v>166</v>
      </c>
      <c r="E50" s="10" t="s">
        <v>176</v>
      </c>
      <c r="F50" s="11" t="s">
        <v>176</v>
      </c>
      <c r="G50" s="12" t="s">
        <v>176</v>
      </c>
      <c r="H50" s="12" t="s">
        <v>176</v>
      </c>
      <c r="I50" s="12" t="s">
        <v>176</v>
      </c>
      <c r="J50" s="12" t="s">
        <v>176</v>
      </c>
      <c r="K50" s="12" t="s">
        <v>176</v>
      </c>
      <c r="L50" s="12" t="s">
        <v>150</v>
      </c>
    </row>
    <row r="51" spans="1:12" s="13" customFormat="1" ht="85.5">
      <c r="A51" s="7">
        <v>49</v>
      </c>
      <c r="B51" s="9" t="s">
        <v>63</v>
      </c>
      <c r="C51" s="15" t="s">
        <v>209</v>
      </c>
      <c r="D51" s="9" t="s">
        <v>167</v>
      </c>
      <c r="E51" s="10">
        <v>20000</v>
      </c>
      <c r="F51" s="11" t="s">
        <v>58</v>
      </c>
      <c r="G51" s="12" t="s">
        <v>110</v>
      </c>
      <c r="H51" s="12" t="s">
        <v>94</v>
      </c>
      <c r="I51" s="12" t="s">
        <v>123</v>
      </c>
      <c r="J51" s="12" t="s">
        <v>176</v>
      </c>
      <c r="K51" s="12" t="s">
        <v>176</v>
      </c>
      <c r="L51" s="12" t="s">
        <v>176</v>
      </c>
    </row>
    <row r="52" spans="1:12" s="13" customFormat="1" ht="57">
      <c r="A52" s="7">
        <v>50</v>
      </c>
      <c r="B52" s="9" t="s">
        <v>64</v>
      </c>
      <c r="C52" s="15" t="s">
        <v>210</v>
      </c>
      <c r="D52" s="9" t="s">
        <v>166</v>
      </c>
      <c r="E52" s="10" t="s">
        <v>176</v>
      </c>
      <c r="F52" s="11" t="s">
        <v>176</v>
      </c>
      <c r="G52" s="12" t="s">
        <v>176</v>
      </c>
      <c r="H52" s="12" t="s">
        <v>176</v>
      </c>
      <c r="I52" s="12" t="s">
        <v>176</v>
      </c>
      <c r="J52" s="12" t="s">
        <v>176</v>
      </c>
      <c r="K52" s="12" t="s">
        <v>176</v>
      </c>
      <c r="L52" s="12" t="s">
        <v>176</v>
      </c>
    </row>
    <row r="53" spans="1:12" s="13" customFormat="1" ht="28.5">
      <c r="A53" s="7">
        <v>51</v>
      </c>
      <c r="B53" s="9" t="s">
        <v>65</v>
      </c>
      <c r="C53" s="15" t="s">
        <v>236</v>
      </c>
      <c r="D53" s="9" t="s">
        <v>166</v>
      </c>
      <c r="E53" s="10" t="s">
        <v>176</v>
      </c>
      <c r="F53" s="11" t="s">
        <v>176</v>
      </c>
      <c r="G53" s="12" t="s">
        <v>176</v>
      </c>
      <c r="H53" s="12" t="s">
        <v>176</v>
      </c>
      <c r="I53" s="12" t="s">
        <v>176</v>
      </c>
      <c r="J53" s="12" t="s">
        <v>176</v>
      </c>
      <c r="K53" s="12" t="s">
        <v>176</v>
      </c>
      <c r="L53" s="12" t="s">
        <v>176</v>
      </c>
    </row>
    <row r="54" spans="1:12" s="13" customFormat="1" ht="42.75">
      <c r="A54" s="7">
        <v>52</v>
      </c>
      <c r="B54" s="9" t="s">
        <v>66</v>
      </c>
      <c r="C54" s="15" t="s">
        <v>211</v>
      </c>
      <c r="D54" s="9" t="s">
        <v>167</v>
      </c>
      <c r="E54" s="10">
        <v>20000</v>
      </c>
      <c r="F54" s="11" t="s">
        <v>67</v>
      </c>
      <c r="G54" s="12" t="s">
        <v>111</v>
      </c>
      <c r="H54" s="12" t="s">
        <v>95</v>
      </c>
      <c r="I54" s="12" t="s">
        <v>124</v>
      </c>
      <c r="J54" s="12" t="s">
        <v>176</v>
      </c>
      <c r="K54" s="12" t="s">
        <v>176</v>
      </c>
      <c r="L54" s="12" t="s">
        <v>176</v>
      </c>
    </row>
    <row r="55" spans="1:12" s="13" customFormat="1" ht="28.5">
      <c r="A55" s="7">
        <v>53</v>
      </c>
      <c r="B55" s="9" t="s">
        <v>68</v>
      </c>
      <c r="C55" s="15" t="s">
        <v>237</v>
      </c>
      <c r="D55" s="9" t="s">
        <v>167</v>
      </c>
      <c r="E55" s="10">
        <v>20000</v>
      </c>
      <c r="F55" s="11" t="s">
        <v>26</v>
      </c>
      <c r="G55" s="12" t="s">
        <v>112</v>
      </c>
      <c r="H55" s="12" t="s">
        <v>96</v>
      </c>
      <c r="I55" s="12" t="s">
        <v>176</v>
      </c>
      <c r="J55" s="12" t="s">
        <v>176</v>
      </c>
      <c r="K55" s="12" t="s">
        <v>176</v>
      </c>
      <c r="L55" s="12" t="s">
        <v>176</v>
      </c>
    </row>
    <row r="56" spans="1:12" s="13" customFormat="1" ht="28.5">
      <c r="A56" s="7">
        <v>54</v>
      </c>
      <c r="B56" s="9" t="s">
        <v>69</v>
      </c>
      <c r="C56" s="15" t="s">
        <v>238</v>
      </c>
      <c r="D56" s="9"/>
      <c r="E56" s="10" t="s">
        <v>176</v>
      </c>
      <c r="F56" s="11" t="s">
        <v>176</v>
      </c>
      <c r="G56" s="12" t="s">
        <v>176</v>
      </c>
      <c r="H56" s="12" t="s">
        <v>176</v>
      </c>
      <c r="I56" s="12" t="s">
        <v>176</v>
      </c>
      <c r="J56" s="12" t="s">
        <v>4</v>
      </c>
      <c r="K56" s="12" t="s">
        <v>70</v>
      </c>
      <c r="L56" s="12" t="s">
        <v>176</v>
      </c>
    </row>
    <row r="57" spans="1:12" s="13" customFormat="1" ht="28.5">
      <c r="A57" s="7">
        <v>55</v>
      </c>
      <c r="B57" s="9" t="s">
        <v>71</v>
      </c>
      <c r="C57" s="15" t="s">
        <v>212</v>
      </c>
      <c r="D57" s="9" t="s">
        <v>167</v>
      </c>
      <c r="E57" s="10">
        <v>20000</v>
      </c>
      <c r="F57" s="11" t="s">
        <v>10</v>
      </c>
      <c r="G57" s="12" t="s">
        <v>113</v>
      </c>
      <c r="H57" s="12" t="s">
        <v>72</v>
      </c>
      <c r="I57" s="12" t="s">
        <v>125</v>
      </c>
      <c r="J57" s="12" t="s">
        <v>176</v>
      </c>
      <c r="K57" s="12" t="s">
        <v>176</v>
      </c>
      <c r="L57" s="12" t="s">
        <v>176</v>
      </c>
    </row>
    <row r="58" spans="1:12" s="13" customFormat="1" ht="14.25">
      <c r="A58" s="7">
        <v>56</v>
      </c>
      <c r="B58" s="9" t="s">
        <v>82</v>
      </c>
      <c r="C58" s="9" t="s">
        <v>169</v>
      </c>
      <c r="D58" s="9" t="s">
        <v>169</v>
      </c>
      <c r="E58" s="10" t="s">
        <v>176</v>
      </c>
      <c r="F58" s="11" t="s">
        <v>176</v>
      </c>
      <c r="G58" s="12" t="s">
        <v>176</v>
      </c>
      <c r="H58" s="12" t="s">
        <v>176</v>
      </c>
      <c r="I58" s="12" t="s">
        <v>176</v>
      </c>
      <c r="J58" s="12" t="s">
        <v>176</v>
      </c>
      <c r="K58" s="12" t="s">
        <v>176</v>
      </c>
      <c r="L58" s="12" t="s">
        <v>176</v>
      </c>
    </row>
    <row r="59" spans="1:12" s="13" customFormat="1" ht="14.25">
      <c r="A59" s="7">
        <v>57</v>
      </c>
      <c r="B59" s="9" t="s">
        <v>83</v>
      </c>
      <c r="C59" s="9" t="s">
        <v>169</v>
      </c>
      <c r="D59" s="9" t="s">
        <v>169</v>
      </c>
      <c r="E59" s="10" t="s">
        <v>176</v>
      </c>
      <c r="F59" s="11" t="s">
        <v>176</v>
      </c>
      <c r="G59" s="12" t="s">
        <v>176</v>
      </c>
      <c r="H59" s="12" t="s">
        <v>176</v>
      </c>
      <c r="I59" s="12" t="s">
        <v>176</v>
      </c>
      <c r="J59" s="12" t="s">
        <v>176</v>
      </c>
      <c r="K59" s="12" t="s">
        <v>176</v>
      </c>
      <c r="L59" s="12" t="s">
        <v>176</v>
      </c>
    </row>
    <row r="60" spans="1:12" s="13" customFormat="1" ht="28.5">
      <c r="A60" s="7">
        <v>58</v>
      </c>
      <c r="B60" s="9" t="s">
        <v>73</v>
      </c>
      <c r="C60" s="15" t="s">
        <v>213</v>
      </c>
      <c r="D60" s="9" t="s">
        <v>166</v>
      </c>
      <c r="E60" s="10" t="s">
        <v>176</v>
      </c>
      <c r="F60" s="11" t="s">
        <v>176</v>
      </c>
      <c r="G60" s="12" t="s">
        <v>176</v>
      </c>
      <c r="H60" s="12" t="s">
        <v>176</v>
      </c>
      <c r="I60" s="12" t="s">
        <v>176</v>
      </c>
      <c r="J60" s="12" t="s">
        <v>176</v>
      </c>
      <c r="K60" s="12" t="s">
        <v>176</v>
      </c>
      <c r="L60" s="12" t="s">
        <v>151</v>
      </c>
    </row>
    <row r="61" spans="1:12" s="13" customFormat="1" ht="42.75">
      <c r="A61" s="7">
        <v>59</v>
      </c>
      <c r="B61" s="9" t="s">
        <v>74</v>
      </c>
      <c r="C61" s="15" t="s">
        <v>214</v>
      </c>
      <c r="D61" s="9" t="s">
        <v>166</v>
      </c>
      <c r="E61" s="10" t="s">
        <v>176</v>
      </c>
      <c r="F61" s="11" t="s">
        <v>176</v>
      </c>
      <c r="G61" s="12" t="s">
        <v>176</v>
      </c>
      <c r="H61" s="12" t="s">
        <v>176</v>
      </c>
      <c r="I61" s="12" t="s">
        <v>176</v>
      </c>
      <c r="J61" s="12" t="s">
        <v>176</v>
      </c>
      <c r="K61" s="12" t="s">
        <v>176</v>
      </c>
      <c r="L61" s="12" t="s">
        <v>75</v>
      </c>
    </row>
    <row r="62" spans="1:12" s="13" customFormat="1" ht="42.75">
      <c r="A62" s="7">
        <v>60</v>
      </c>
      <c r="B62" s="9" t="s">
        <v>76</v>
      </c>
      <c r="C62" s="15" t="s">
        <v>215</v>
      </c>
      <c r="D62" s="9" t="s">
        <v>166</v>
      </c>
      <c r="E62" s="10" t="s">
        <v>176</v>
      </c>
      <c r="F62" s="11" t="s">
        <v>176</v>
      </c>
      <c r="G62" s="12" t="s">
        <v>176</v>
      </c>
      <c r="H62" s="12" t="s">
        <v>176</v>
      </c>
      <c r="I62" s="12" t="s">
        <v>176</v>
      </c>
      <c r="J62" s="12" t="s">
        <v>176</v>
      </c>
      <c r="K62" s="12" t="s">
        <v>176</v>
      </c>
      <c r="L62" s="12" t="s">
        <v>152</v>
      </c>
    </row>
    <row r="63" spans="1:12" s="13" customFormat="1" ht="42.75">
      <c r="A63" s="7">
        <v>61</v>
      </c>
      <c r="B63" s="9" t="s">
        <v>77</v>
      </c>
      <c r="C63" s="15" t="s">
        <v>216</v>
      </c>
      <c r="D63" s="9" t="s">
        <v>166</v>
      </c>
      <c r="E63" s="10" t="s">
        <v>176</v>
      </c>
      <c r="F63" s="11" t="s">
        <v>176</v>
      </c>
      <c r="G63" s="12" t="s">
        <v>176</v>
      </c>
      <c r="H63" s="12" t="s">
        <v>176</v>
      </c>
      <c r="I63" s="12" t="s">
        <v>176</v>
      </c>
      <c r="J63" s="12" t="s">
        <v>4</v>
      </c>
      <c r="K63" s="12" t="s">
        <v>176</v>
      </c>
      <c r="L63" s="12" t="s">
        <v>78</v>
      </c>
    </row>
    <row r="64" spans="1:12" s="13" customFormat="1" ht="42.75">
      <c r="A64" s="7">
        <v>62</v>
      </c>
      <c r="B64" s="9" t="s">
        <v>79</v>
      </c>
      <c r="C64" s="15" t="s">
        <v>206</v>
      </c>
      <c r="D64" s="9" t="s">
        <v>168</v>
      </c>
      <c r="E64" s="10" t="s">
        <v>176</v>
      </c>
      <c r="F64" s="11" t="s">
        <v>176</v>
      </c>
      <c r="G64" s="12" t="s">
        <v>176</v>
      </c>
      <c r="H64" s="12" t="s">
        <v>176</v>
      </c>
      <c r="I64" s="12" t="s">
        <v>176</v>
      </c>
      <c r="J64" s="12" t="s">
        <v>4</v>
      </c>
      <c r="K64" s="12" t="s">
        <v>176</v>
      </c>
      <c r="L64" s="12" t="s">
        <v>176</v>
      </c>
    </row>
    <row r="65" spans="1:12" s="13" customFormat="1" ht="28.5">
      <c r="A65" s="7">
        <v>63</v>
      </c>
      <c r="B65" s="9" t="s">
        <v>80</v>
      </c>
      <c r="C65" s="15" t="s">
        <v>239</v>
      </c>
      <c r="D65" s="9" t="s">
        <v>166</v>
      </c>
      <c r="E65" s="10" t="s">
        <v>176</v>
      </c>
      <c r="F65" s="11" t="s">
        <v>176</v>
      </c>
      <c r="G65" s="12" t="s">
        <v>176</v>
      </c>
      <c r="H65" s="12" t="s">
        <v>176</v>
      </c>
      <c r="I65" s="12" t="s">
        <v>176</v>
      </c>
      <c r="J65" s="12" t="s">
        <v>176</v>
      </c>
      <c r="K65" s="12" t="s">
        <v>176</v>
      </c>
      <c r="L65" s="12" t="s">
        <v>176</v>
      </c>
    </row>
    <row r="67" spans="1:12">
      <c r="D67" s="16" t="s">
        <v>165</v>
      </c>
    </row>
    <row r="68" spans="1:12">
      <c r="B68" s="17" t="s">
        <v>170</v>
      </c>
      <c r="C68" s="17"/>
      <c r="D68" s="6">
        <f>COUNTIF(D3:D65,"①*")</f>
        <v>16</v>
      </c>
    </row>
    <row r="69" spans="1:12">
      <c r="B69" s="17" t="s">
        <v>171</v>
      </c>
      <c r="C69" s="17"/>
      <c r="D69" s="6">
        <f>COUNTIF(D3:D65,"②*")</f>
        <v>12</v>
      </c>
    </row>
    <row r="70" spans="1:12">
      <c r="B70" s="17" t="s">
        <v>172</v>
      </c>
      <c r="C70" s="17"/>
      <c r="D70" s="6">
        <f>COUNTIF(D3:D65,"③*")</f>
        <v>31</v>
      </c>
    </row>
    <row r="71" spans="1:12">
      <c r="B71" s="17" t="s">
        <v>169</v>
      </c>
      <c r="C71" s="17"/>
      <c r="D71" s="6">
        <f>COUNTIF(D3:D65,"未回答")</f>
        <v>3</v>
      </c>
    </row>
  </sheetData>
  <phoneticPr fontId="1"/>
  <pageMargins left="0.51181102362204722" right="0.51181102362204722" top="0.55118110236220474" bottom="0.55118110236220474" header="0.11811023622047245" footer="0.11811023622047245"/>
  <pageSetup paperSize="9" scale="3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回答まとめ</vt:lpstr>
      <vt:lpstr>回答まとめ!Print_Titles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蓮見 智彦</dc:creator>
  <cp:lastModifiedBy>Hasumi Tomohiko（蓮見 智彦）</cp:lastModifiedBy>
  <cp:lastPrinted>2024-10-21T10:06:38Z</cp:lastPrinted>
  <dcterms:created xsi:type="dcterms:W3CDTF">2015-06-05T18:19:34Z</dcterms:created>
  <dcterms:modified xsi:type="dcterms:W3CDTF">2024-11-27T02:52:59Z</dcterms:modified>
</cp:coreProperties>
</file>